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БАНКИ\УББ\ППА к МКУА 264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52511"/>
</workbook>
</file>

<file path=xl/calcChain.xml><?xml version="1.0" encoding="utf-8"?>
<calcChain xmlns="http://schemas.openxmlformats.org/spreadsheetml/2006/main">
  <c r="D14" i="9" l="1"/>
  <c r="D13" i="9"/>
  <c r="D12" i="9"/>
</calcChain>
</file>

<file path=xl/sharedStrings.xml><?xml version="1.0" encoding="utf-8"?>
<sst xmlns="http://schemas.openxmlformats.org/spreadsheetml/2006/main" count="106" uniqueCount="75">
  <si>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</si>
  <si>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</si>
  <si>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</si>
  <si>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</si>
  <si>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</si>
  <si>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</si>
  <si>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</si>
  <si>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</si>
  <si>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</si>
  <si>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</si>
  <si>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</si>
  <si>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</si>
  <si>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</si>
  <si>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</si>
  <si>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</si>
  <si>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</si>
  <si>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</si>
  <si>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</si>
  <si>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</si>
  <si>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</si>
  <si>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</si>
  <si>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</si>
  <si>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</si>
  <si>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</si>
  <si>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</si>
  <si>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</si>
  <si>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</si>
  <si>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</si>
  <si>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</si>
  <si>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</si>
  <si>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</si>
  <si>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</si>
  <si>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</si>
  <si>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</si>
  <si>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</si>
  <si>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</si>
  <si>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</si>
  <si>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</si>
  <si>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</si>
  <si>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</si>
  <si>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</si>
  <si>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</si>
  <si>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</si>
  <si>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</si>
  <si>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</si>
  <si>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</si>
  <si>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</si>
  <si>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</si>
  <si>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інформації.</t>
  </si>
  <si>
    <t>3. Інформація про заставу**</t>
  </si>
  <si>
    <t>Тип застави*</t>
  </si>
  <si>
    <t>Зем.участок, площ. 0,58 га, ; зем.участок, пл. 0,5874 га, ,  зем.участок, пл. 0,58 га, адрес: Закарпатская обл., Раховский р-н, урочище Прихід.</t>
  </si>
  <si>
    <t>4. Інформація про поручителя***</t>
  </si>
  <si>
    <t>ПАТ "Укрбізнесбанк"</t>
  </si>
  <si>
    <t>так</t>
  </si>
  <si>
    <t>300001</t>
  </si>
  <si>
    <t>ні</t>
  </si>
  <si>
    <t>29/ф</t>
  </si>
  <si>
    <t>не відомо</t>
  </si>
  <si>
    <t>земельна ділянка</t>
  </si>
  <si>
    <t>978</t>
  </si>
  <si>
    <t>спожичі цілі</t>
  </si>
  <si>
    <t>споживчі цілі</t>
  </si>
  <si>
    <t>м. Донецьк</t>
  </si>
  <si>
    <t>АТО</t>
  </si>
  <si>
    <t>2. Залишок заборгованості на дату формування</t>
  </si>
  <si>
    <t>ТОВ «АКО ЕКСПЕРТ»</t>
  </si>
  <si>
    <t>виконавче провадждення</t>
  </si>
  <si>
    <t>ТБ «Центральна універсальна товарна біржа»</t>
  </si>
  <si>
    <t>у загальному лоті</t>
  </si>
  <si>
    <t xml:space="preserve"> ТОВ НВП «ІНФОРМАЦІЙНІ ТЕХНОЛОГІЇ»</t>
  </si>
  <si>
    <t>ТБ «КМФБ»</t>
  </si>
  <si>
    <t>ЄДИНИЙ КАБІНЕТ</t>
  </si>
  <si>
    <t xml:space="preserve"> - </t>
  </si>
  <si>
    <t>Кредитна справа позичальника знаходиться в зоні АТО, інформація заповнена згідно АБС Банку, Продаж разом з дебіторською заборгованістю
Спільний лот по КД № 74/ф та № 29/ф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</si>
</sst>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9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5" fillId="0" borderId="0" xfId="0" applyFont="1"/>
    <xf numFmtId="1" fontId="5" fillId="0" borderId="0" xfId="0" applyNumberFormat="1" applyFont="1"/>
    <xf numFmtId="14" fontId="5" fillId="0" borderId="0" xfId="0" applyNumberFormat="1" applyFont="1"/>
    <xf numFmtId="165" fontId="5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5" fillId="0" borderId="37" xfId="0" applyNumberFormat="1" applyFont="1" applyBorder="1" applyAlignment="1">
      <alignment wrapText="1"/>
    </xf>
    <xf numFmtId="165" fontId="5" fillId="0" borderId="34" xfId="1" applyNumberFormat="1" applyFont="1" applyBorder="1" applyAlignment="1">
      <alignment wrapText="1"/>
    </xf>
    <xf numFmtId="0" fontId="5" fillId="0" borderId="35" xfId="0" applyFont="1" applyBorder="1" applyAlignment="1">
      <alignment wrapText="1"/>
    </xf>
    <xf numFmtId="0" fontId="5" fillId="0" borderId="0" xfId="0" applyFont="1" applyAlignment="1">
      <alignment wrapText="1"/>
    </xf>
    <xf numFmtId="1" fontId="5" fillId="0" borderId="29" xfId="0" applyNumberFormat="1" applyFont="1" applyBorder="1" applyAlignment="1">
      <alignment wrapText="1"/>
    </xf>
    <xf numFmtId="14" fontId="5" fillId="0" borderId="28" xfId="0" applyNumberFormat="1" applyFont="1" applyBorder="1" applyAlignment="1">
      <alignment wrapText="1"/>
    </xf>
    <xf numFmtId="165" fontId="5" fillId="0" borderId="28" xfId="1" applyNumberFormat="1" applyFont="1" applyBorder="1" applyAlignment="1">
      <alignment wrapText="1"/>
    </xf>
    <xf numFmtId="0" fontId="5" fillId="0" borderId="30" xfId="0" applyFont="1" applyBorder="1" applyAlignment="1">
      <alignment wrapText="1"/>
    </xf>
    <xf numFmtId="1" fontId="5" fillId="0" borderId="31" xfId="0" applyNumberFormat="1" applyFont="1" applyBorder="1" applyAlignment="1">
      <alignment wrapText="1"/>
    </xf>
    <xf numFmtId="14" fontId="5" fillId="0" borderId="32" xfId="0" applyNumberFormat="1" applyFont="1" applyBorder="1" applyAlignment="1">
      <alignment wrapText="1"/>
    </xf>
    <xf numFmtId="165" fontId="5" fillId="0" borderId="32" xfId="1" applyNumberFormat="1" applyFont="1" applyBorder="1" applyAlignment="1">
      <alignment wrapText="1"/>
    </xf>
    <xf numFmtId="0" fontId="5" fillId="0" borderId="33" xfId="0" applyFont="1" applyBorder="1" applyAlignment="1">
      <alignment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9" xfId="0" applyFont="1" applyFill="1" applyBorder="1" applyAlignment="1">
      <alignment vertical="center" wrapText="1"/>
    </xf>
    <xf numFmtId="4" fontId="3" fillId="0" borderId="0" xfId="0" applyNumberFormat="1" applyFont="1" applyAlignment="1">
      <alignment vertical="center"/>
    </xf>
    <xf numFmtId="14" fontId="5" fillId="0" borderId="34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14" fontId="5" fillId="0" borderId="28" xfId="0" applyNumberFormat="1" applyFont="1" applyBorder="1" applyAlignment="1">
      <alignment horizontal="center" wrapText="1"/>
    </xf>
    <xf numFmtId="4" fontId="9" fillId="0" borderId="28" xfId="0" applyNumberFormat="1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21" xfId="0" applyFont="1" applyFill="1" applyBorder="1" applyAlignment="1">
      <alignment horizontal="center" vertical="top" wrapText="1"/>
    </xf>
    <xf numFmtId="0" fontId="3" fillId="0" borderId="22" xfId="0" applyFont="1" applyFill="1" applyBorder="1" applyAlignment="1">
      <alignment horizontal="center" vertical="top" wrapText="1"/>
    </xf>
    <xf numFmtId="0" fontId="3" fillId="0" borderId="23" xfId="0" applyFont="1" applyFill="1" applyBorder="1" applyAlignment="1">
      <alignment horizontal="center" vertical="top" wrapText="1"/>
    </xf>
    <xf numFmtId="0" fontId="3" fillId="0" borderId="24" xfId="0" applyFont="1" applyFill="1" applyBorder="1" applyAlignment="1">
      <alignment horizontal="center" vertical="top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3" fillId="0" borderId="39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left" vertical="center"/>
    </xf>
    <xf numFmtId="0" fontId="3" fillId="0" borderId="25" xfId="0" applyFont="1" applyFill="1" applyBorder="1" applyAlignment="1">
      <alignment horizontal="left"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3" fillId="0" borderId="25" xfId="0" applyNumberFormat="1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/>
    </xf>
    <xf numFmtId="0" fontId="7" fillId="0" borderId="38" xfId="0" applyFont="1" applyBorder="1" applyAlignment="1">
      <alignment horizontal="center"/>
    </xf>
    <xf numFmtId="0" fontId="7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59055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4"/>
  <sheetViews>
    <sheetView tabSelected="1" topLeftCell="A10" zoomScaleNormal="100" workbookViewId="0">
      <selection activeCell="E32" sqref="E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2.75" x14ac:dyDescent="0.25">
      <c r="A1" s="65" t="s">
        <v>34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30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customHeight="1" thickBot="1" x14ac:dyDescent="0.3">
      <c r="A5" s="66" t="s">
        <v>0</v>
      </c>
      <c r="B5" s="67"/>
      <c r="D5" s="66" t="s">
        <v>49</v>
      </c>
      <c r="E5" s="67"/>
      <c r="G5" s="68" t="s">
        <v>42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54</v>
      </c>
      <c r="G6" s="4" t="s">
        <v>29</v>
      </c>
      <c r="H6" s="29" t="s">
        <v>67</v>
      </c>
    </row>
    <row r="7" spans="1:8" ht="19.5" customHeight="1" thickBot="1" x14ac:dyDescent="0.3">
      <c r="A7" s="9" t="s">
        <v>2</v>
      </c>
      <c r="B7" s="23" t="s">
        <v>55</v>
      </c>
      <c r="D7" s="80" t="s">
        <v>33</v>
      </c>
      <c r="E7" s="78" t="s">
        <v>56</v>
      </c>
      <c r="G7" s="70" t="s">
        <v>36</v>
      </c>
      <c r="H7" s="71"/>
    </row>
    <row r="8" spans="1:8" ht="18" customHeight="1" x14ac:dyDescent="0.25">
      <c r="A8" s="9" t="s">
        <v>3</v>
      </c>
      <c r="B8" s="23" t="s">
        <v>57</v>
      </c>
      <c r="D8" s="81"/>
      <c r="E8" s="79"/>
      <c r="G8" s="72" t="s">
        <v>48</v>
      </c>
      <c r="H8" s="73"/>
    </row>
    <row r="9" spans="1:8" ht="13.5" customHeight="1" x14ac:dyDescent="0.25">
      <c r="A9" s="9" t="s">
        <v>4</v>
      </c>
      <c r="B9" s="25">
        <v>39666</v>
      </c>
      <c r="D9" s="14" t="s">
        <v>18</v>
      </c>
      <c r="E9" s="23" t="s">
        <v>58</v>
      </c>
      <c r="G9" s="74"/>
      <c r="H9" s="75"/>
    </row>
    <row r="10" spans="1:8" ht="17.25" customHeight="1" thickBot="1" x14ac:dyDescent="0.3">
      <c r="A10" s="9" t="s">
        <v>5</v>
      </c>
      <c r="B10" s="25">
        <v>41486</v>
      </c>
      <c r="D10" s="4" t="s">
        <v>50</v>
      </c>
      <c r="E10" s="53" t="s">
        <v>59</v>
      </c>
      <c r="G10" s="74"/>
      <c r="H10" s="75"/>
    </row>
    <row r="11" spans="1:8" ht="15" customHeight="1" thickBot="1" x14ac:dyDescent="0.3">
      <c r="A11" s="9" t="s">
        <v>6</v>
      </c>
      <c r="B11" s="23" t="s">
        <v>60</v>
      </c>
      <c r="D11" s="70" t="s">
        <v>35</v>
      </c>
      <c r="E11" s="71"/>
      <c r="G11" s="74"/>
      <c r="H11" s="75"/>
    </row>
    <row r="12" spans="1:8" ht="18" customHeight="1" x14ac:dyDescent="0.25">
      <c r="A12" s="9" t="s">
        <v>28</v>
      </c>
      <c r="B12" s="26">
        <v>160000</v>
      </c>
      <c r="D12" s="72" t="s">
        <v>51</v>
      </c>
      <c r="E12" s="73"/>
      <c r="G12" s="74"/>
      <c r="H12" s="75"/>
    </row>
    <row r="13" spans="1:8" ht="14.25" customHeight="1" x14ac:dyDescent="0.25">
      <c r="A13" s="9" t="s">
        <v>8</v>
      </c>
      <c r="B13" s="27">
        <v>0.15</v>
      </c>
      <c r="D13" s="74"/>
      <c r="E13" s="75"/>
      <c r="G13" s="74"/>
      <c r="H13" s="75"/>
    </row>
    <row r="14" spans="1:8" ht="13.5" customHeight="1" x14ac:dyDescent="0.25">
      <c r="A14" s="9" t="s">
        <v>10</v>
      </c>
      <c r="B14" s="27">
        <v>1.1000000000000001E-3</v>
      </c>
      <c r="D14" s="74"/>
      <c r="E14" s="75"/>
      <c r="G14" s="74"/>
      <c r="H14" s="75"/>
    </row>
    <row r="15" spans="1:8" ht="15" customHeight="1" x14ac:dyDescent="0.25">
      <c r="A15" s="9" t="s">
        <v>11</v>
      </c>
      <c r="B15" s="23" t="s">
        <v>61</v>
      </c>
      <c r="D15" s="74"/>
      <c r="E15" s="75"/>
      <c r="G15" s="74"/>
      <c r="H15" s="75"/>
    </row>
    <row r="16" spans="1:8" ht="14.25" customHeight="1" thickBot="1" x14ac:dyDescent="0.3">
      <c r="A16" s="9" t="s">
        <v>12</v>
      </c>
      <c r="B16" s="23" t="s">
        <v>62</v>
      </c>
      <c r="D16" s="76"/>
      <c r="E16" s="77"/>
      <c r="G16" s="74"/>
      <c r="H16" s="75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56</v>
      </c>
      <c r="G17" s="74"/>
      <c r="H17" s="75"/>
    </row>
    <row r="18" spans="1:8" ht="23.25" thickBot="1" x14ac:dyDescent="0.3">
      <c r="A18" s="3" t="s">
        <v>27</v>
      </c>
      <c r="B18" s="24" t="s">
        <v>64</v>
      </c>
      <c r="D18" s="15" t="s">
        <v>20</v>
      </c>
      <c r="E18" s="55" t="s">
        <v>58</v>
      </c>
      <c r="G18" s="74"/>
      <c r="H18" s="75"/>
    </row>
    <row r="19" spans="1:8" ht="10.9" customHeight="1" thickBot="1" x14ac:dyDescent="0.3">
      <c r="G19" s="74"/>
      <c r="H19" s="75"/>
    </row>
    <row r="20" spans="1:8" ht="12.6" customHeight="1" thickBot="1" x14ac:dyDescent="0.3">
      <c r="A20" s="68" t="s">
        <v>65</v>
      </c>
      <c r="B20" s="69"/>
      <c r="D20" s="66" t="s">
        <v>52</v>
      </c>
      <c r="E20" s="67"/>
      <c r="G20" s="74"/>
      <c r="H20" s="75"/>
    </row>
    <row r="21" spans="1:8" ht="33.75" x14ac:dyDescent="0.25">
      <c r="A21" s="11" t="s">
        <v>31</v>
      </c>
      <c r="B21" s="20">
        <v>6533119.8699999992</v>
      </c>
      <c r="D21" s="16" t="s">
        <v>7</v>
      </c>
      <c r="E21" s="54" t="s">
        <v>56</v>
      </c>
      <c r="G21" s="74"/>
      <c r="H21" s="75"/>
    </row>
    <row r="22" spans="1:8" ht="23.25" thickBot="1" x14ac:dyDescent="0.3">
      <c r="A22" s="10" t="s">
        <v>30</v>
      </c>
      <c r="B22" s="21">
        <v>5549542.2399999993</v>
      </c>
      <c r="D22" s="17" t="s">
        <v>9</v>
      </c>
      <c r="E22" s="28" t="s">
        <v>73</v>
      </c>
      <c r="G22" s="76"/>
      <c r="H22" s="77"/>
    </row>
    <row r="23" spans="1:8" ht="12.6" customHeight="1" thickBot="1" x14ac:dyDescent="0.3">
      <c r="A23" s="10" t="s">
        <v>15</v>
      </c>
      <c r="B23" s="21">
        <v>897571.17</v>
      </c>
      <c r="G23" s="82"/>
      <c r="H23" s="82"/>
    </row>
    <row r="24" spans="1:8" ht="14.45" customHeight="1" thickBot="1" x14ac:dyDescent="0.3">
      <c r="A24" s="10" t="s">
        <v>16</v>
      </c>
      <c r="B24" s="21">
        <v>86006.46</v>
      </c>
      <c r="D24" s="66" t="s">
        <v>37</v>
      </c>
      <c r="E24" s="67"/>
      <c r="G24" s="66" t="s">
        <v>47</v>
      </c>
      <c r="H24" s="67"/>
    </row>
    <row r="25" spans="1:8" ht="14.45" customHeight="1" x14ac:dyDescent="0.25">
      <c r="A25" s="10" t="s">
        <v>14</v>
      </c>
      <c r="B25" s="21">
        <v>0</v>
      </c>
      <c r="D25" s="18" t="s">
        <v>25</v>
      </c>
      <c r="E25" s="54" t="s">
        <v>56</v>
      </c>
      <c r="G25" s="56" t="s">
        <v>22</v>
      </c>
      <c r="H25" s="22" t="s">
        <v>66</v>
      </c>
    </row>
    <row r="26" spans="1:8" ht="33.75" x14ac:dyDescent="0.25">
      <c r="A26" s="10" t="s">
        <v>32</v>
      </c>
      <c r="B26" s="21">
        <v>188357.73</v>
      </c>
      <c r="D26" s="83" t="s">
        <v>26</v>
      </c>
      <c r="E26" s="85" t="s">
        <v>74</v>
      </c>
      <c r="G26" s="57" t="s">
        <v>21</v>
      </c>
      <c r="H26" s="25">
        <v>42217</v>
      </c>
    </row>
    <row r="27" spans="1:8" ht="27" customHeight="1" thickBot="1" x14ac:dyDescent="0.3">
      <c r="A27" s="12" t="s">
        <v>23</v>
      </c>
      <c r="B27" s="19">
        <v>39792</v>
      </c>
      <c r="D27" s="84"/>
      <c r="E27" s="86"/>
      <c r="G27" s="58" t="s">
        <v>46</v>
      </c>
      <c r="H27" s="52">
        <v>622351.80000000005</v>
      </c>
    </row>
    <row r="34" spans="8:8" x14ac:dyDescent="0.25">
      <c r="H34" s="59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2"/>
  <sheetViews>
    <sheetView workbookViewId="0">
      <selection activeCell="E31" sqref="E31"/>
    </sheetView>
  </sheetViews>
  <sheetFormatPr defaultColWidth="8.85546875" defaultRowHeight="12.75" x14ac:dyDescent="0.2"/>
  <cols>
    <col min="1" max="1" width="5.5703125" style="32" customWidth="1"/>
    <col min="2" max="2" width="16.85546875" style="33" bestFit="1" customWidth="1"/>
    <col min="3" max="3" width="19.5703125" style="33" customWidth="1"/>
    <col min="4" max="4" width="15.28515625" style="34" customWidth="1"/>
    <col min="5" max="5" width="15.140625" style="34" customWidth="1"/>
    <col min="6" max="6" width="23.28515625" style="31" customWidth="1"/>
    <col min="7" max="16384" width="8.85546875" style="31"/>
  </cols>
  <sheetData>
    <row r="1" spans="1:6" ht="15.75" thickBot="1" x14ac:dyDescent="0.3">
      <c r="A1" s="87" t="s">
        <v>40</v>
      </c>
      <c r="B1" s="88"/>
      <c r="C1" s="88"/>
      <c r="D1" s="88"/>
      <c r="E1" s="88"/>
      <c r="F1" s="89"/>
    </row>
    <row r="2" spans="1:6" s="39" customFormat="1" ht="26.25" thickBot="1" x14ac:dyDescent="0.3">
      <c r="A2" s="35" t="s">
        <v>38</v>
      </c>
      <c r="B2" s="36" t="s">
        <v>39</v>
      </c>
      <c r="C2" s="36" t="s">
        <v>43</v>
      </c>
      <c r="D2" s="37" t="s">
        <v>44</v>
      </c>
      <c r="E2" s="37" t="s">
        <v>45</v>
      </c>
      <c r="F2" s="38" t="s">
        <v>41</v>
      </c>
    </row>
    <row r="3" spans="1:6" s="43" customFormat="1" ht="36" x14ac:dyDescent="0.2">
      <c r="A3" s="40">
        <v>1</v>
      </c>
      <c r="B3" s="60">
        <v>42688</v>
      </c>
      <c r="C3" s="61" t="s">
        <v>68</v>
      </c>
      <c r="D3" s="41">
        <v>1501604.32</v>
      </c>
      <c r="E3" s="41"/>
      <c r="F3" s="42" t="s">
        <v>69</v>
      </c>
    </row>
    <row r="4" spans="1:6" s="43" customFormat="1" ht="36" x14ac:dyDescent="0.2">
      <c r="A4" s="44">
        <v>2</v>
      </c>
      <c r="B4" s="60">
        <v>42709</v>
      </c>
      <c r="C4" s="62" t="s">
        <v>68</v>
      </c>
      <c r="D4" s="41">
        <v>1351443.89</v>
      </c>
      <c r="E4" s="46"/>
      <c r="F4" s="42" t="s">
        <v>69</v>
      </c>
    </row>
    <row r="5" spans="1:6" s="43" customFormat="1" ht="36" x14ac:dyDescent="0.2">
      <c r="A5" s="44">
        <v>3</v>
      </c>
      <c r="B5" s="60">
        <v>42727</v>
      </c>
      <c r="C5" s="62" t="s">
        <v>68</v>
      </c>
      <c r="D5" s="41">
        <v>1201283.46</v>
      </c>
      <c r="E5" s="46"/>
      <c r="F5" s="42" t="s">
        <v>69</v>
      </c>
    </row>
    <row r="6" spans="1:6" s="43" customFormat="1" ht="36" x14ac:dyDescent="0.2">
      <c r="A6" s="40">
        <v>4</v>
      </c>
      <c r="B6" s="60">
        <v>42760</v>
      </c>
      <c r="C6" s="62" t="s">
        <v>68</v>
      </c>
      <c r="D6" s="41">
        <v>1051123.02</v>
      </c>
      <c r="E6" s="46"/>
      <c r="F6" s="42" t="s">
        <v>69</v>
      </c>
    </row>
    <row r="7" spans="1:6" s="43" customFormat="1" ht="38.25" x14ac:dyDescent="0.2">
      <c r="A7" s="44">
        <v>5</v>
      </c>
      <c r="B7" s="60">
        <v>42825</v>
      </c>
      <c r="C7" s="60" t="s">
        <v>70</v>
      </c>
      <c r="D7" s="41">
        <v>1052323.02</v>
      </c>
      <c r="E7" s="46"/>
      <c r="F7" s="42" t="s">
        <v>69</v>
      </c>
    </row>
    <row r="8" spans="1:6" s="43" customFormat="1" ht="38.25" x14ac:dyDescent="0.2">
      <c r="A8" s="44">
        <v>6</v>
      </c>
      <c r="B8" s="60">
        <v>42849</v>
      </c>
      <c r="C8" s="60" t="s">
        <v>70</v>
      </c>
      <c r="D8" s="41">
        <v>947090.72</v>
      </c>
      <c r="E8" s="46"/>
      <c r="F8" s="42" t="s">
        <v>69</v>
      </c>
    </row>
    <row r="9" spans="1:6" s="43" customFormat="1" ht="38.25" x14ac:dyDescent="0.2">
      <c r="A9" s="40">
        <v>7</v>
      </c>
      <c r="B9" s="60">
        <v>42870</v>
      </c>
      <c r="C9" s="60" t="s">
        <v>70</v>
      </c>
      <c r="D9" s="41">
        <v>841858.42</v>
      </c>
      <c r="E9" s="46"/>
      <c r="F9" s="42" t="s">
        <v>69</v>
      </c>
    </row>
    <row r="10" spans="1:6" s="43" customFormat="1" ht="38.25" x14ac:dyDescent="0.2">
      <c r="A10" s="44">
        <v>8</v>
      </c>
      <c r="B10" s="60">
        <v>42886</v>
      </c>
      <c r="C10" s="60" t="s">
        <v>70</v>
      </c>
      <c r="D10" s="41">
        <v>736626.11</v>
      </c>
      <c r="E10" s="46"/>
      <c r="F10" s="42" t="s">
        <v>69</v>
      </c>
    </row>
    <row r="11" spans="1:6" s="43" customFormat="1" x14ac:dyDescent="0.2">
      <c r="A11" s="44">
        <v>9</v>
      </c>
      <c r="B11" s="63">
        <v>42951</v>
      </c>
      <c r="C11" s="63" t="s">
        <v>71</v>
      </c>
      <c r="D11" s="64">
        <v>662963.5</v>
      </c>
      <c r="E11" s="46"/>
      <c r="F11" s="42" t="s">
        <v>69</v>
      </c>
    </row>
    <row r="12" spans="1:6" s="43" customFormat="1" x14ac:dyDescent="0.2">
      <c r="A12" s="44">
        <v>10</v>
      </c>
      <c r="B12" s="63">
        <v>42968</v>
      </c>
      <c r="C12" s="63" t="s">
        <v>71</v>
      </c>
      <c r="D12" s="64">
        <f>D11*0.9</f>
        <v>596667.15</v>
      </c>
      <c r="E12" s="46"/>
      <c r="F12" s="42" t="s">
        <v>69</v>
      </c>
    </row>
    <row r="13" spans="1:6" s="43" customFormat="1" x14ac:dyDescent="0.2">
      <c r="A13" s="44">
        <v>11</v>
      </c>
      <c r="B13" s="63">
        <v>42986</v>
      </c>
      <c r="C13" s="63" t="s">
        <v>71</v>
      </c>
      <c r="D13" s="64">
        <f>D11*0.8</f>
        <v>530370.80000000005</v>
      </c>
      <c r="E13" s="46"/>
      <c r="F13" s="42" t="s">
        <v>69</v>
      </c>
    </row>
    <row r="14" spans="1:6" s="43" customFormat="1" x14ac:dyDescent="0.2">
      <c r="A14" s="44">
        <v>12</v>
      </c>
      <c r="B14" s="63">
        <v>43004</v>
      </c>
      <c r="C14" s="63" t="s">
        <v>71</v>
      </c>
      <c r="D14" s="64">
        <f>D11*0.7</f>
        <v>464074.44999999995</v>
      </c>
      <c r="E14" s="46"/>
      <c r="F14" s="42" t="s">
        <v>69</v>
      </c>
    </row>
    <row r="15" spans="1:6" s="43" customFormat="1" x14ac:dyDescent="0.2">
      <c r="A15" s="44">
        <v>13</v>
      </c>
      <c r="B15" s="45">
        <v>43063</v>
      </c>
      <c r="C15" s="45" t="s">
        <v>72</v>
      </c>
      <c r="D15" s="46">
        <v>417667.01</v>
      </c>
      <c r="E15" s="46"/>
      <c r="F15" s="42" t="s">
        <v>69</v>
      </c>
    </row>
    <row r="16" spans="1:6" s="43" customFormat="1" x14ac:dyDescent="0.2">
      <c r="A16" s="44">
        <v>14</v>
      </c>
      <c r="B16" s="45">
        <v>43077</v>
      </c>
      <c r="C16" s="45" t="s">
        <v>72</v>
      </c>
      <c r="D16" s="46">
        <v>375900.31</v>
      </c>
      <c r="E16" s="46"/>
      <c r="F16" s="42" t="s">
        <v>69</v>
      </c>
    </row>
    <row r="17" spans="1:6" s="43" customFormat="1" x14ac:dyDescent="0.2">
      <c r="A17" s="44">
        <v>15</v>
      </c>
      <c r="B17" s="45">
        <v>43091</v>
      </c>
      <c r="C17" s="45" t="s">
        <v>72</v>
      </c>
      <c r="D17" s="46">
        <v>334133.61</v>
      </c>
      <c r="E17" s="46"/>
      <c r="F17" s="42" t="s">
        <v>69</v>
      </c>
    </row>
    <row r="18" spans="1:6" x14ac:dyDescent="0.2">
      <c r="A18" s="44">
        <v>16</v>
      </c>
      <c r="B18" s="45">
        <v>43109</v>
      </c>
      <c r="C18" s="45" t="s">
        <v>72</v>
      </c>
      <c r="D18" s="46">
        <v>292366.90999999997</v>
      </c>
      <c r="E18" s="46"/>
      <c r="F18" s="42" t="s">
        <v>69</v>
      </c>
    </row>
    <row r="19" spans="1:6" x14ac:dyDescent="0.2">
      <c r="A19" s="44"/>
      <c r="B19" s="45"/>
      <c r="C19" s="45"/>
      <c r="D19" s="46"/>
      <c r="E19" s="46"/>
      <c r="F19" s="47"/>
    </row>
    <row r="20" spans="1:6" x14ac:dyDescent="0.2">
      <c r="A20" s="44"/>
      <c r="B20" s="45"/>
      <c r="C20" s="45"/>
      <c r="D20" s="46"/>
      <c r="E20" s="46"/>
      <c r="F20" s="47"/>
    </row>
    <row r="21" spans="1:6" x14ac:dyDescent="0.2">
      <c r="A21" s="44"/>
      <c r="B21" s="45"/>
      <c r="C21" s="45"/>
      <c r="D21" s="46"/>
      <c r="E21" s="46"/>
      <c r="F21" s="47"/>
    </row>
    <row r="22" spans="1:6" ht="13.5" thickBot="1" x14ac:dyDescent="0.25">
      <c r="A22" s="48"/>
      <c r="B22" s="49"/>
      <c r="C22" s="49"/>
      <c r="D22" s="50"/>
      <c r="E22" s="50"/>
      <c r="F22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2018-02-05T09:24:33Z</cp:lastPrinted>
  <dcterms:created xsi:type="dcterms:W3CDTF">2016-03-29T15:58:35Z</dcterms:created>
  <dcterms:modified xsi:type="dcterms:W3CDTF">2018-02-16T13:35:30Z</dcterms:modified>
</cp:coreProperties>
</file>