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calcChain.xml><?xml version="1.0" encoding="utf-8"?>
<calcChain xmlns="http://schemas.openxmlformats.org/spreadsheetml/2006/main">
  <c r="B21" i="1"/>
  <c r="B26" s="1"/>
</calcChain>
</file>

<file path=xl/sharedStrings.xml><?xml version="1.0" encoding="utf-8"?>
<sst xmlns="http://schemas.openxmlformats.org/spreadsheetml/2006/main" count="92" uniqueCount="69">
  <si>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</si>
  <si>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</si>
  <si>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</si>
  <si>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</si>
  <si>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</si>
  <si>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</si>
  <si>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</si>
  <si>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</si>
  <si>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</si>
  <si>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</si>
  <si>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</si>
  <si>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</si>
  <si>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</si>
  <si>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</si>
  <si>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</si>
  <si>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</si>
  <si>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</si>
  <si>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</si>
  <si>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</si>
  <si>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</si>
  <si>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</si>
  <si>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</si>
  <si>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</si>
  <si>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</si>
  <si>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</si>
  <si>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</si>
  <si>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</si>
  <si>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</si>
  <si>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</si>
  <si>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</si>
  <si>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</si>
  <si>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</si>
  <si>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</si>
  <si>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</si>
  <si>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</si>
  <si>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</si>
  <si>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</si>
  <si>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</si>
  <si>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</si>
  <si>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</si>
  <si>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</si>
  <si>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</si>
  <si>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</si>
  <si>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</si>
  <si>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</si>
  <si>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</si>
  <si>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</si>
  <si>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</si>
  <si>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</si>
  <si>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</si>
  <si>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</si>
  <si>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</si>
  <si>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</si>
  <si>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</si>
  <si>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</si>
  <si>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</si>
  <si>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</si>
  <si>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</si>
  <si>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</si>
  <si>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торги не відбулися</t>
  </si>
  <si>
    <t>300131</t>
  </si>
  <si>
    <t xml:space="preserve">М-28/096-08-МФ </t>
  </si>
  <si>
    <t>31.07.2023</t>
  </si>
  <si>
    <t>840</t>
  </si>
  <si>
    <t>Кредити з погашенням аннуїтетними платежами</t>
  </si>
  <si>
    <t>Комерційне кредитування підзаставу нерухомості</t>
  </si>
  <si>
    <t>Харківська</t>
  </si>
  <si>
    <t>майнова порука</t>
  </si>
  <si>
    <t>ТОВАРНА БІРЖА "КИЇВСЬКИЙ ІНСАЙДЕРСЬКИЙ ФОНД"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</si>
</sst>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horizontal="left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vertical="center" wrapText="1"/>
    </xf>
    <xf numFmtId="0" fontId="8" fillId="3" borderId="37" xfId="4" quotePrefix="1" applyFont="1" applyBorder="1" applyAlignment="1">
      <alignment horizontal="center" vertical="top" wrapText="1"/>
    </xf>
    <xf numFmtId="0" fontId="3" fillId="0" borderId="34" xfId="0" applyFont="1" applyFill="1" applyBorder="1" applyAlignment="1">
      <alignment vertical="center" wrapText="1"/>
    </xf>
    <xf numFmtId="0" fontId="3" fillId="0" borderId="38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justify" vertical="center" wrapText="1"/>
    </xf>
    <xf numFmtId="4" fontId="7" fillId="3" borderId="25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left" vertical="center"/>
    </xf>
    <xf numFmtId="0" fontId="3" fillId="0" borderId="40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10" fillId="0" borderId="25" xfId="0" applyNumberFormat="1" applyFont="1" applyFill="1" applyBorder="1" applyAlignment="1">
      <alignment horizontal="center" vertical="center" wrapText="1"/>
    </xf>
    <xf numFmtId="164" fontId="3" fillId="0" borderId="25" xfId="0" applyNumberFormat="1" applyFont="1" applyFill="1" applyBorder="1" applyAlignment="1">
      <alignment horizontal="center" vertical="center" wrapText="1"/>
    </xf>
    <xf numFmtId="10" fontId="3" fillId="0" borderId="25" xfId="0" applyNumberFormat="1" applyFont="1" applyFill="1" applyBorder="1" applyAlignment="1">
      <alignment horizontal="center" vertical="center" wrapText="1"/>
    </xf>
    <xf numFmtId="4" fontId="3" fillId="0" borderId="25" xfId="0" applyNumberFormat="1" applyFont="1" applyBorder="1" applyAlignment="1">
      <alignment horizontal="center"/>
    </xf>
    <xf numFmtId="4" fontId="3" fillId="0" borderId="25" xfId="0" applyNumberFormat="1" applyFont="1" applyFill="1" applyBorder="1" applyAlignment="1">
      <alignment horizontal="center" vertical="center" wrapText="1"/>
    </xf>
    <xf numFmtId="4" fontId="10" fillId="0" borderId="25" xfId="0" applyNumberFormat="1" applyFont="1" applyFill="1" applyBorder="1" applyAlignment="1" applyProtection="1">
      <alignment horizontal="center" vertical="center" wrapText="1"/>
    </xf>
    <xf numFmtId="0" fontId="8" fillId="3" borderId="25" xfId="4" applyFont="1" applyBorder="1" applyAlignment="1">
      <alignment horizontal="center" vertical="top" wrapText="1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B26" sqref="B2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59" t="s">
        <v>0</v>
      </c>
      <c r="B1" s="60"/>
      <c r="C1" s="60"/>
      <c r="D1" s="60"/>
      <c r="E1" s="60"/>
      <c r="F1" s="60"/>
      <c r="G1" s="60"/>
      <c r="H1" s="60"/>
    </row>
    <row r="2" spans="1:8" ht="12" thickBot="1">
      <c r="A2" s="2"/>
    </row>
    <row r="3" spans="1:8" ht="12" thickBot="1">
      <c r="A3" s="3" t="s">
        <v>1</v>
      </c>
      <c r="B3" s="4">
        <v>43101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1" t="s">
        <v>2</v>
      </c>
      <c r="B5" s="62"/>
      <c r="D5" s="63" t="s">
        <v>45</v>
      </c>
      <c r="E5" s="64"/>
      <c r="G5" s="65" t="s">
        <v>3</v>
      </c>
      <c r="H5" s="66"/>
    </row>
    <row r="6" spans="1:8" ht="23.25" thickBot="1">
      <c r="A6" s="7" t="s">
        <v>4</v>
      </c>
      <c r="B6" s="37" t="s">
        <v>57</v>
      </c>
      <c r="C6" s="38"/>
      <c r="D6" s="8" t="s">
        <v>5</v>
      </c>
      <c r="E6" s="36" t="s">
        <v>42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37" t="s">
        <v>60</v>
      </c>
      <c r="C7" s="39"/>
      <c r="D7" s="67" t="s">
        <v>8</v>
      </c>
      <c r="E7" s="81" t="s">
        <v>46</v>
      </c>
      <c r="G7" s="68" t="s">
        <v>9</v>
      </c>
      <c r="H7" s="69"/>
    </row>
    <row r="8" spans="1:8" ht="21" customHeight="1">
      <c r="A8" s="11" t="s">
        <v>10</v>
      </c>
      <c r="B8" s="94" t="s">
        <v>61</v>
      </c>
      <c r="C8" s="39"/>
      <c r="D8" s="67"/>
      <c r="E8" s="82"/>
      <c r="G8" s="70" t="s">
        <v>44</v>
      </c>
      <c r="H8" s="71"/>
    </row>
    <row r="9" spans="1:8">
      <c r="A9" s="11" t="s">
        <v>11</v>
      </c>
      <c r="B9" s="51">
        <v>39660</v>
      </c>
      <c r="C9" s="40"/>
      <c r="D9" s="43" t="s">
        <v>12</v>
      </c>
      <c r="E9" s="46" t="s">
        <v>46</v>
      </c>
      <c r="G9" s="72"/>
      <c r="H9" s="73"/>
    </row>
    <row r="10" spans="1:8">
      <c r="A10" s="11" t="s">
        <v>13</v>
      </c>
      <c r="B10" s="51" t="s">
        <v>62</v>
      </c>
      <c r="C10" s="40"/>
      <c r="D10" s="44" t="s">
        <v>14</v>
      </c>
      <c r="E10" s="47" t="s">
        <v>46</v>
      </c>
      <c r="G10" s="72"/>
      <c r="H10" s="73"/>
    </row>
    <row r="11" spans="1:8">
      <c r="A11" s="11" t="s">
        <v>15</v>
      </c>
      <c r="B11" s="37" t="s">
        <v>63</v>
      </c>
      <c r="C11" s="40"/>
      <c r="D11" s="76" t="s">
        <v>16</v>
      </c>
      <c r="E11" s="76"/>
      <c r="G11" s="72"/>
      <c r="H11" s="73"/>
    </row>
    <row r="12" spans="1:8">
      <c r="A12" s="11" t="s">
        <v>17</v>
      </c>
      <c r="B12" s="95">
        <v>200000</v>
      </c>
      <c r="C12" s="41"/>
      <c r="D12" s="77" t="s">
        <v>46</v>
      </c>
      <c r="E12" s="78"/>
      <c r="G12" s="72"/>
      <c r="H12" s="73"/>
    </row>
    <row r="13" spans="1:8">
      <c r="A13" s="11" t="s">
        <v>18</v>
      </c>
      <c r="B13" s="96">
        <v>0.17</v>
      </c>
      <c r="C13" s="42"/>
      <c r="D13" s="78"/>
      <c r="E13" s="78"/>
      <c r="G13" s="72"/>
      <c r="H13" s="73"/>
    </row>
    <row r="14" spans="1:8">
      <c r="A14" s="11" t="s">
        <v>19</v>
      </c>
      <c r="B14" s="96">
        <v>0</v>
      </c>
      <c r="C14" s="39"/>
      <c r="D14" s="78"/>
      <c r="E14" s="78"/>
      <c r="G14" s="72"/>
      <c r="H14" s="73"/>
    </row>
    <row r="15" spans="1:8" ht="22.5">
      <c r="A15" s="11" t="s">
        <v>20</v>
      </c>
      <c r="B15" s="37" t="s">
        <v>64</v>
      </c>
      <c r="C15" s="39"/>
      <c r="D15" s="78"/>
      <c r="E15" s="78"/>
      <c r="G15" s="72"/>
      <c r="H15" s="73"/>
    </row>
    <row r="16" spans="1:8" ht="22.5">
      <c r="A16" s="11" t="s">
        <v>21</v>
      </c>
      <c r="B16" s="37" t="s">
        <v>65</v>
      </c>
      <c r="C16" s="39"/>
      <c r="D16" s="78"/>
      <c r="E16" s="78"/>
      <c r="G16" s="72"/>
      <c r="H16" s="73"/>
    </row>
    <row r="17" spans="1:8">
      <c r="A17" s="11" t="s">
        <v>22</v>
      </c>
      <c r="B17" s="37" t="s">
        <v>66</v>
      </c>
      <c r="C17" s="39"/>
      <c r="D17" s="43" t="s">
        <v>23</v>
      </c>
      <c r="E17" s="37" t="s">
        <v>56</v>
      </c>
      <c r="G17" s="72"/>
      <c r="H17" s="73"/>
    </row>
    <row r="18" spans="1:8" ht="23.25" thickBot="1">
      <c r="A18" s="12" t="s">
        <v>24</v>
      </c>
      <c r="B18" s="37" t="s">
        <v>42</v>
      </c>
      <c r="C18" s="39"/>
      <c r="D18" s="45" t="s">
        <v>25</v>
      </c>
      <c r="E18" s="48" t="s">
        <v>46</v>
      </c>
      <c r="G18" s="72"/>
      <c r="H18" s="73"/>
    </row>
    <row r="19" spans="1:8" ht="12" thickBot="1">
      <c r="G19" s="72"/>
      <c r="H19" s="73"/>
    </row>
    <row r="20" spans="1:8" ht="12" thickBot="1">
      <c r="A20" s="79" t="s">
        <v>58</v>
      </c>
      <c r="B20" s="80"/>
      <c r="D20" s="63" t="s">
        <v>54</v>
      </c>
      <c r="E20" s="64"/>
      <c r="G20" s="72"/>
      <c r="H20" s="73"/>
    </row>
    <row r="21" spans="1:8" ht="24.75" customHeight="1">
      <c r="A21" s="57" t="s">
        <v>26</v>
      </c>
      <c r="B21" s="97">
        <f>B22+B23</f>
        <v>14573871.58</v>
      </c>
      <c r="C21" s="41"/>
      <c r="D21" s="52" t="s">
        <v>27</v>
      </c>
      <c r="E21" s="53" t="s">
        <v>56</v>
      </c>
      <c r="G21" s="72"/>
      <c r="H21" s="73"/>
    </row>
    <row r="22" spans="1:8" ht="23.25" thickBot="1">
      <c r="A22" s="57" t="s">
        <v>28</v>
      </c>
      <c r="B22" s="97">
        <v>5582233.8499999996</v>
      </c>
      <c r="C22" s="41"/>
      <c r="D22" s="54" t="s">
        <v>29</v>
      </c>
      <c r="E22" s="100" t="s">
        <v>67</v>
      </c>
      <c r="G22" s="74"/>
      <c r="H22" s="75"/>
    </row>
    <row r="23" spans="1:8" ht="12" thickBot="1">
      <c r="A23" s="57" t="s">
        <v>30</v>
      </c>
      <c r="B23" s="98">
        <v>8991637.7300000004</v>
      </c>
      <c r="C23" s="41"/>
      <c r="D23" s="55"/>
      <c r="E23" s="6"/>
      <c r="G23" s="83"/>
      <c r="H23" s="83"/>
    </row>
    <row r="24" spans="1:8" ht="12" thickBot="1">
      <c r="A24" s="57" t="s">
        <v>31</v>
      </c>
      <c r="B24" s="98">
        <v>0</v>
      </c>
      <c r="C24" s="41"/>
      <c r="D24" s="84" t="s">
        <v>32</v>
      </c>
      <c r="E24" s="85"/>
      <c r="G24" s="86" t="s">
        <v>33</v>
      </c>
      <c r="H24" s="62"/>
    </row>
    <row r="25" spans="1:8" ht="22.5">
      <c r="A25" s="57" t="s">
        <v>34</v>
      </c>
      <c r="B25" s="58">
        <v>109793488.2</v>
      </c>
      <c r="C25" s="41"/>
      <c r="D25" s="56" t="s">
        <v>35</v>
      </c>
      <c r="E25" s="13" t="s">
        <v>55</v>
      </c>
      <c r="G25" s="49" t="s">
        <v>36</v>
      </c>
      <c r="H25" s="50" t="s">
        <v>43</v>
      </c>
    </row>
    <row r="26" spans="1:8" ht="33.75" customHeight="1">
      <c r="A26" s="57" t="s">
        <v>37</v>
      </c>
      <c r="B26" s="98">
        <f>B21/28.067223</f>
        <v>519248.78994975745</v>
      </c>
      <c r="C26" s="41"/>
      <c r="D26" s="87" t="s">
        <v>38</v>
      </c>
      <c r="E26" s="89" t="s">
        <v>55</v>
      </c>
      <c r="G26" s="49" t="s">
        <v>39</v>
      </c>
      <c r="H26" s="51">
        <v>42461</v>
      </c>
    </row>
    <row r="27" spans="1:8" ht="12" customHeight="1" thickBot="1">
      <c r="A27" s="43" t="s">
        <v>40</v>
      </c>
      <c r="B27" s="51">
        <v>40948</v>
      </c>
      <c r="C27" s="41"/>
      <c r="D27" s="88"/>
      <c r="E27" s="90"/>
      <c r="G27" s="49" t="s">
        <v>41</v>
      </c>
      <c r="H27" s="99">
        <v>2102678.7799999998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C4" sqref="C4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91" t="s">
        <v>47</v>
      </c>
      <c r="B1" s="92"/>
      <c r="C1" s="92"/>
      <c r="D1" s="92"/>
      <c r="E1" s="92"/>
      <c r="F1" s="93"/>
    </row>
    <row r="2" spans="1:6" s="19" customFormat="1" ht="26.25" thickBot="1">
      <c r="A2" s="15" t="s">
        <v>48</v>
      </c>
      <c r="B2" s="16" t="s">
        <v>49</v>
      </c>
      <c r="C2" s="16" t="s">
        <v>50</v>
      </c>
      <c r="D2" s="17" t="s">
        <v>51</v>
      </c>
      <c r="E2" s="17" t="s">
        <v>52</v>
      </c>
      <c r="F2" s="18" t="s">
        <v>53</v>
      </c>
    </row>
    <row r="3" spans="1:6" s="24" customFormat="1" ht="51">
      <c r="A3" s="20">
        <v>1</v>
      </c>
      <c r="B3" s="21">
        <v>43005</v>
      </c>
      <c r="C3" s="21" t="s">
        <v>68</v>
      </c>
      <c r="D3" s="22">
        <v>13040808.35</v>
      </c>
      <c r="E3" s="22" t="s">
        <v>46</v>
      </c>
      <c r="F3" s="23" t="s">
        <v>59</v>
      </c>
    </row>
    <row r="4" spans="1:6" s="24" customFormat="1">
      <c r="A4" s="25">
        <v>2</v>
      </c>
      <c r="B4" s="26">
        <v>43019</v>
      </c>
      <c r="C4" s="26"/>
      <c r="D4" s="27">
        <v>11736727.52</v>
      </c>
      <c r="E4" s="27" t="s">
        <v>46</v>
      </c>
      <c r="F4" s="28" t="s">
        <v>59</v>
      </c>
    </row>
    <row r="5" spans="1:6" s="24" customFormat="1">
      <c r="A5" s="25">
        <v>3</v>
      </c>
      <c r="B5" s="26">
        <v>43034</v>
      </c>
      <c r="C5" s="26"/>
      <c r="D5" s="27">
        <v>10432646.68</v>
      </c>
      <c r="E5" s="27" t="s">
        <v>46</v>
      </c>
      <c r="F5" s="28" t="s">
        <v>59</v>
      </c>
    </row>
    <row r="6" spans="1:6" s="24" customFormat="1">
      <c r="A6" s="25">
        <v>4</v>
      </c>
      <c r="B6" s="26">
        <v>43048</v>
      </c>
      <c r="C6" s="26"/>
      <c r="D6" s="27">
        <v>9128565.8499999996</v>
      </c>
      <c r="E6" s="27" t="s">
        <v>46</v>
      </c>
      <c r="F6" s="28" t="s">
        <v>59</v>
      </c>
    </row>
    <row r="7" spans="1:6" s="24" customFormat="1">
      <c r="A7" s="25">
        <v>5</v>
      </c>
      <c r="B7" s="26">
        <v>43062</v>
      </c>
      <c r="C7" s="26"/>
      <c r="D7" s="27">
        <v>7824485.0099999998</v>
      </c>
      <c r="E7" s="27" t="s">
        <v>46</v>
      </c>
      <c r="F7" s="28" t="s">
        <v>59</v>
      </c>
    </row>
    <row r="8" spans="1:6" s="24" customFormat="1">
      <c r="A8" s="25">
        <v>6</v>
      </c>
      <c r="B8" s="26">
        <v>43076</v>
      </c>
      <c r="C8" s="26"/>
      <c r="D8" s="27">
        <v>6520404.1799999997</v>
      </c>
      <c r="E8" s="27" t="s">
        <v>46</v>
      </c>
      <c r="F8" s="28" t="s">
        <v>59</v>
      </c>
    </row>
    <row r="9" spans="1:6" s="24" customFormat="1">
      <c r="A9" s="25">
        <v>7</v>
      </c>
      <c r="B9" s="26">
        <v>43090</v>
      </c>
      <c r="C9" s="26"/>
      <c r="D9" s="27">
        <v>5216323.34</v>
      </c>
      <c r="E9" s="27" t="s">
        <v>46</v>
      </c>
      <c r="F9" s="28" t="s">
        <v>59</v>
      </c>
    </row>
    <row r="10" spans="1:6" s="24" customFormat="1">
      <c r="A10" s="25">
        <v>8</v>
      </c>
      <c r="B10" s="26">
        <v>43105</v>
      </c>
      <c r="C10" s="26"/>
      <c r="D10" s="27">
        <v>3912242.51</v>
      </c>
      <c r="E10" s="27" t="s">
        <v>46</v>
      </c>
      <c r="F10" s="28" t="s">
        <v>59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2018-02-21T09:39:32Z</dcterms:modified>
</cp:coreProperties>
</file>