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19995" windowHeight="7680" activeTab="2"/>
  </bookViews>
  <sheets>
    <sheet name="5.2" sheetId="5" r:id="rId1"/>
    <sheet name="5.3" sheetId="1" r:id="rId2"/>
    <sheet name="ПублПасп" sheetId="2" r:id="rId3"/>
    <sheet name="Заставва" sheetId="3" r:id="rId4"/>
    <sheet name="Порука" sheetId="4" r:id="rId5"/>
  </sheets>
  <calcPr calcId="144525"/>
</workbook>
</file>

<file path=xl/calcChain.xml><?xml version="1.0" encoding="utf-8"?>
<calcChain xmlns="http://schemas.openxmlformats.org/spreadsheetml/2006/main">
  <c r="H24" i="2" l="1"/>
  <c r="G24" i="2"/>
</calcChain>
</file>

<file path=xl/sharedStrings.xml><?xml version="1.0" encoding="utf-8"?>
<sst xmlns="http://schemas.openxmlformats.org/spreadsheetml/2006/main" count="121" uniqueCount="96">
  <si>
    <t xml:space="preserve">Суб'єкт оціночної діяльності </t>
  </si>
  <si>
    <t>ТОВ "Канзас Ріал Естейт"</t>
  </si>
  <si>
    <t>Дата оцінки активу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</si>
  <si>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</si>
  <si>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</si>
  <si>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</si>
  <si>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</si>
  <si>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</si>
  <si>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</si>
  <si>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</si>
  <si>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</si>
  <si>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</si>
  <si>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</si>
  <si>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</si>
  <si>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</si>
  <si>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</si>
  <si>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Банк "Контракт"</t>
  </si>
  <si>
    <t xml:space="preserve"> Тип кредитного продукту:</t>
  </si>
  <si>
    <t>мультивалютна відновлювальна кредитна лінія</t>
  </si>
  <si>
    <t xml:space="preserve"> Наявність документів кредитної справи ("так" /"ні"):</t>
  </si>
  <si>
    <t>так</t>
  </si>
  <si>
    <t>Кредитний договір (№, дата):</t>
  </si>
  <si>
    <t>15/2014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</si>
  <si>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</si>
  <si>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</si>
  <si>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</si>
  <si>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</si>
  <si>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</si>
  <si>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Код КВЕД 32.12 Виробництво ювелірних і подібних виробів;
Код КВЕД 46.48 Оптова торгівля годинниками та ювелірними виробами (основний);</t>
  </si>
  <si>
    <t xml:space="preserve"> Наявність поручителя: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</si>
  <si>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</si>
  <si>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</si>
  <si>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</si>
  <si>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</si>
  <si>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</si>
  <si>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>Ставка, %</t>
  </si>
  <si>
    <t>Місце знаходження Позичальника (область, місто):</t>
  </si>
  <si>
    <t>м. Київ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</si>
  <si>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</si>
  <si>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</si>
  <si>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</si>
  <si>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</si>
  <si>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</si>
  <si>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</si>
  <si>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</si>
  <si>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</si>
  <si>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</si>
  <si>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</si>
  <si>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</si>
  <si>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</si>
  <si>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</si>
  <si>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</si>
  <si>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двокімнатна квартира в м.Київ</t>
  </si>
  <si>
    <t>Судове провадження (так/ні):</t>
  </si>
  <si>
    <t xml:space="preserve"> Цілісний майновий комплекс</t>
  </si>
  <si>
    <t>Дата початку банкрутства:</t>
  </si>
  <si>
    <t>-</t>
  </si>
  <si>
    <t xml:space="preserve"> Товари в обігу</t>
  </si>
  <si>
    <t>Застава товарів (виробів з дорогоцінних металів 171 найменування)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</si>
  <si>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</si>
  <si>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</si>
  <si>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</si>
  <si>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</si>
  <si>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</si>
  <si>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6.1. Застава*</t>
  </si>
  <si>
    <t>6.1.2. Фактична адреса місцезнаходження об'єкта:</t>
  </si>
  <si>
    <t>м. Київ, вул. А.Карпинського</t>
  </si>
  <si>
    <t>м.Київ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</si>
  <si>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</si>
  <si>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</si>
  <si>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</si>
  <si>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</si>
  <si>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нерухоме майно житлового фонду</t>
  </si>
  <si>
    <t xml:space="preserve">товари в обороті </t>
  </si>
  <si>
    <t>6.1.7. Стислий опис застави</t>
  </si>
  <si>
    <t>2-кімнатна квартира заг.пл. 44,4 кв.м.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</si>
  <si>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</si>
  <si>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</si>
  <si>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</si>
  <si>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</si>
  <si>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 xml:space="preserve">фінансова порука фізичної особи </t>
  </si>
  <si>
    <t>6.2.5. Заставна вартість після переоцінки</t>
  </si>
  <si>
    <t>солідарна відповідальність</t>
  </si>
  <si>
    <t>ТОВ «Електронні торги України»</t>
  </si>
  <si>
    <t>16 343 463,04</t>
  </si>
  <si>
    <t>14 709 116,74</t>
  </si>
  <si>
    <t>13 074 770,43</t>
  </si>
  <si>
    <t>11 440 424,13</t>
  </si>
  <si>
    <t>9 806 077,82</t>
  </si>
  <si>
    <t>8 171 731,52</t>
  </si>
  <si>
    <t>6 537 385,22</t>
  </si>
  <si>
    <t>4 903 038,91</t>
  </si>
  <si>
    <t>станом на 01.11.2017 року</t>
  </si>
  <si>
    <t xml:space="preserve"> Залишок заборгованості по тілу в валюті кредиту, дол.США</t>
  </si>
  <si>
    <t>Заборгованість по нарахованим доходам за кредитом в валюті кредиту, дол.США</t>
  </si>
  <si>
    <t>за позовами поручителів ведуться 2 судові провадження:
1. 03.06.2016 р.;
2. 27.05.2016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</si>
</sst>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4" formatCode="#,##0.00_₴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_-* #,##0_₴_-;\-* #,##0_₴_-;_-* &quot;-&quot;_₴_-;_-@_-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10">
    <xf numFmtId="0" fontId="0" fillId="0" borderId="0" xfId="0"/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4" fontId="0" fillId="0" borderId="1" xfId="0" applyNumberFormat="1" applyBorder="1" applyAlignment="1">
      <alignment horizontal="right" wrapText="1"/>
    </xf>
    <xf numFmtId="0" fontId="0" fillId="0" borderId="1" xfId="0" applyBorder="1"/>
    <xf numFmtId="14" fontId="0" fillId="0" borderId="1" xfId="0" applyNumberFormat="1" applyBorder="1"/>
    <xf numFmtId="166" fontId="1" fillId="0" borderId="1" xfId="1" applyNumberFormat="1" applyFont="1" applyBorder="1"/>
    <xf numFmtId="9" fontId="1" fillId="0" borderId="1" xfId="2" applyFont="1" applyBorder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1" fillId="0" borderId="0" xfId="1" applyNumberFormat="1" applyFont="1" applyBorder="1" applyAlignment="1" applyProtection="1">
      <alignment horizontal="center" wrapText="1"/>
    </xf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0" xfId="0" applyFont="1" applyBorder="1" applyAlignment="1" applyProtection="1">
      <alignment horizontal="left" vertical="center" wrapText="1"/>
    </xf>
    <xf numFmtId="0" fontId="0" fillId="0" borderId="0" xfId="0" applyFont="1"/>
    <xf numFmtId="3" fontId="2" fillId="0" borderId="0" xfId="0" applyNumberFormat="1" applyFont="1" applyFill="1" applyBorder="1" applyAlignment="1">
      <alignment horizontal="right" wrapText="1"/>
    </xf>
    <xf numFmtId="0" fontId="0" fillId="0" borderId="2" xfId="0" applyBorder="1"/>
    <xf numFmtId="0" fontId="4" fillId="0" borderId="1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</xf>
    <xf numFmtId="3" fontId="0" fillId="3" borderId="12" xfId="0" applyNumberFormat="1" applyFont="1" applyFill="1" applyBorder="1" applyAlignment="1" applyProtection="1">
      <alignment horizontal="right"/>
    </xf>
    <xf numFmtId="166" fontId="1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6" fontId="1" fillId="0" borderId="1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left"/>
    </xf>
    <xf numFmtId="0" fontId="0" fillId="0" borderId="15" xfId="0" applyFont="1" applyBorder="1" applyProtection="1"/>
    <xf numFmtId="9" fontId="0" fillId="0" borderId="2" xfId="0" applyNumberFormat="1" applyFont="1" applyFill="1" applyBorder="1" applyAlignment="1" applyProtection="1">
      <alignment horizontal="center"/>
    </xf>
    <xf numFmtId="0" fontId="2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7" fontId="8" fillId="0" borderId="1" xfId="0" applyNumberFormat="1" applyFont="1" applyFill="1" applyBorder="1" applyAlignment="1" applyProtection="1">
      <alignment vertical="center"/>
      <protection locked="0"/>
    </xf>
    <xf numFmtId="0" fontId="9" fillId="4" borderId="1" xfId="3" applyFont="1" applyFill="1" applyBorder="1" applyAlignment="1" applyProtection="1">
      <alignment horizontal="center"/>
    </xf>
    <xf numFmtId="0" fontId="9" fillId="0" borderId="1" xfId="3" applyFont="1" applyBorder="1" applyAlignment="1" applyProtection="1">
      <alignment horizontal="center"/>
    </xf>
    <xf numFmtId="0" fontId="9" fillId="4" borderId="1" xfId="3" applyFont="1" applyFill="1" applyBorder="1" applyAlignment="1" applyProtection="1">
      <alignment horizontal="center" wrapText="1"/>
    </xf>
    <xf numFmtId="3" fontId="2" fillId="0" borderId="1" xfId="0" applyNumberFormat="1" applyFont="1" applyFill="1" applyBorder="1" applyAlignment="1">
      <alignment horizontal="right" wrapText="1"/>
    </xf>
    <xf numFmtId="0" fontId="0" fillId="4" borderId="9" xfId="0" applyFont="1" applyFill="1" applyBorder="1"/>
    <xf numFmtId="0" fontId="0" fillId="4" borderId="12" xfId="0" applyFont="1" applyFill="1" applyBorder="1"/>
    <xf numFmtId="0" fontId="10" fillId="0" borderId="1" xfId="0" applyFont="1" applyBorder="1" applyAlignment="1">
      <alignment horizontal="left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wrapText="1"/>
    </xf>
    <xf numFmtId="0" fontId="11" fillId="0" borderId="1" xfId="0" applyFont="1" applyFill="1" applyBorder="1" applyAlignment="1">
      <alignment vertical="center" wrapText="1"/>
    </xf>
    <xf numFmtId="168" fontId="12" fillId="0" borderId="1" xfId="0" applyNumberFormat="1" applyFont="1" applyBorder="1" applyAlignment="1">
      <alignment wrapText="1"/>
    </xf>
    <xf numFmtId="14" fontId="12" fillId="0" borderId="1" xfId="0" applyNumberFormat="1" applyFont="1" applyBorder="1" applyAlignment="1">
      <alignment wrapText="1"/>
    </xf>
    <xf numFmtId="0" fontId="13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4" fillId="2" borderId="1" xfId="0" applyFont="1" applyFill="1" applyBorder="1" applyAlignment="1">
      <alignment vertical="center" wrapText="1"/>
    </xf>
    <xf numFmtId="0" fontId="12" fillId="0" borderId="1" xfId="0" applyFont="1" applyBorder="1"/>
    <xf numFmtId="0" fontId="11" fillId="0" borderId="1" xfId="0" applyFont="1" applyBorder="1" applyAlignment="1">
      <alignment vertical="center" wrapText="1"/>
    </xf>
    <xf numFmtId="168" fontId="12" fillId="0" borderId="1" xfId="0" applyNumberFormat="1" applyFont="1" applyBorder="1"/>
    <xf numFmtId="0" fontId="16" fillId="0" borderId="1" xfId="0" applyFont="1" applyBorder="1" applyAlignment="1">
      <alignment horizontal="right"/>
    </xf>
    <xf numFmtId="0" fontId="15" fillId="0" borderId="1" xfId="0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8" xfId="0" applyFont="1" applyBorder="1" applyAlignment="1">
      <alignment wrapText="1"/>
    </xf>
    <xf numFmtId="14" fontId="4" fillId="0" borderId="3" xfId="0" applyNumberFormat="1" applyFont="1" applyBorder="1" applyAlignment="1" applyProtection="1">
      <alignment horizontal="left"/>
    </xf>
    <xf numFmtId="14" fontId="4" fillId="0" borderId="4" xfId="0" applyNumberFormat="1" applyFont="1" applyBorder="1" applyAlignment="1" applyProtection="1">
      <alignment horizontal="left"/>
    </xf>
    <xf numFmtId="0" fontId="5" fillId="0" borderId="4" xfId="0" applyFont="1" applyBorder="1" applyAlignment="1" applyProtection="1">
      <alignment horizontal="left"/>
    </xf>
    <xf numFmtId="0" fontId="5" fillId="0" borderId="5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6" fillId="0" borderId="13" xfId="0" applyFont="1" applyFill="1" applyBorder="1" applyAlignment="1" applyProtection="1">
      <alignment horizontal="center" vertical="center" wrapText="1"/>
    </xf>
    <xf numFmtId="165" fontId="7" fillId="0" borderId="13" xfId="0" applyNumberFormat="1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</cellXfs>
  <cellStyles count="4">
    <cellStyle name="Гиперссылка" xfId="3" builtinId="8"/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</xdr:colOff>
      <xdr:row>27</xdr:row>
      <xdr:rowOff>178435</xdr:rowOff>
    </xdr:to>
    <xdr:pic>
      <xdr:nvPicPr>
        <xdr:cNvPr id="2" name="Рисунок 1" descr="X:\!БАНК\Рабочее\Залоги\2015\Центрумикс Трейд\Недвижимость\Проверка 25-26.05.2015\Карпинского\IMG_9476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3705225" cy="49409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30</xdr:row>
      <xdr:rowOff>161926</xdr:rowOff>
    </xdr:from>
    <xdr:to>
      <xdr:col>7</xdr:col>
      <xdr:colOff>104775</xdr:colOff>
      <xdr:row>72</xdr:row>
      <xdr:rowOff>111126</xdr:rowOff>
    </xdr:to>
    <xdr:pic>
      <xdr:nvPicPr>
        <xdr:cNvPr id="3" name="Рисунок 2" descr="X:\!БАНК\Рабочее\Залоги\2015\Центрумикс Трейд\Недвижимость\Проверка 25-26.05.2015\Карпинского\IMG_9474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76926"/>
          <a:ext cx="3762375" cy="79502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17</xdr:col>
      <xdr:colOff>142875</xdr:colOff>
      <xdr:row>26</xdr:row>
      <xdr:rowOff>123825</xdr:rowOff>
    </xdr:to>
    <xdr:pic>
      <xdr:nvPicPr>
        <xdr:cNvPr id="5" name="Рисунок 4" descr="X:\!БАНК\Рабочее\Залоги\2015\Центрумикс Трейд\Товары\Проверка 27.08.2015\IMG_0102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381000"/>
          <a:ext cx="4410075" cy="46958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30</xdr:row>
      <xdr:rowOff>0</xdr:rowOff>
    </xdr:from>
    <xdr:to>
      <xdr:col>19</xdr:col>
      <xdr:colOff>454025</xdr:colOff>
      <xdr:row>53</xdr:row>
      <xdr:rowOff>73025</xdr:rowOff>
    </xdr:to>
    <xdr:pic>
      <xdr:nvPicPr>
        <xdr:cNvPr id="6" name="Рисунок 5" descr="X:\!БАНК\Рабочее\Залоги\2015\Центрумикс Трейд\Товары\Проверка 27.08.2015\IMG_0135.jpg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5715000"/>
          <a:ext cx="5940425" cy="4454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56</xdr:row>
      <xdr:rowOff>0</xdr:rowOff>
    </xdr:from>
    <xdr:to>
      <xdr:col>19</xdr:col>
      <xdr:colOff>454025</xdr:colOff>
      <xdr:row>79</xdr:row>
      <xdr:rowOff>73025</xdr:rowOff>
    </xdr:to>
    <xdr:pic>
      <xdr:nvPicPr>
        <xdr:cNvPr id="7" name="Рисунок 6" descr="X:\!БАНК\Рабочее\Залоги\2015\Центрумикс Трейд\Товары\Проверка 27.08.2015\IMG_0165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10668000"/>
          <a:ext cx="5940425" cy="4454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46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57" sqref="K57"/>
    </sheetView>
  </sheetViews>
  <sheetFormatPr defaultRowHeight="15" x14ac:dyDescent="0.25"/>
  <sheetData>
    <row r="1" spans="1:1" x14ac:dyDescent="0.25">
      <c r="A1">
        <v>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D21" sqref="D21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29.28515625" customWidth="1"/>
    <col min="5" max="5" width="14.28515625" customWidth="1"/>
    <col min="6" max="6" width="34.42578125" customWidth="1"/>
  </cols>
  <sheetData>
    <row r="1" spans="1:6" x14ac:dyDescent="0.25">
      <c r="A1" s="65" t="s">
        <v>0</v>
      </c>
      <c r="B1" s="65"/>
      <c r="C1" s="1" t="s">
        <v>1</v>
      </c>
    </row>
    <row r="2" spans="1:6" x14ac:dyDescent="0.25">
      <c r="A2" s="65" t="s">
        <v>2</v>
      </c>
      <c r="B2" s="65"/>
      <c r="C2" s="2">
        <v>42835</v>
      </c>
    </row>
    <row r="3" spans="1:6" x14ac:dyDescent="0.25">
      <c r="A3" s="65" t="s">
        <v>3</v>
      </c>
      <c r="B3" s="65"/>
      <c r="C3" s="3">
        <v>7838930</v>
      </c>
    </row>
    <row r="6" spans="1:6" x14ac:dyDescent="0.25">
      <c r="A6" s="66" t="s">
        <v>4</v>
      </c>
      <c r="B6" s="66"/>
      <c r="C6" s="66"/>
      <c r="D6" s="66"/>
      <c r="E6" s="66"/>
      <c r="F6" s="66"/>
    </row>
    <row r="7" spans="1:6" x14ac:dyDescent="0.25">
      <c r="A7" s="4" t="s">
        <v>5</v>
      </c>
      <c r="B7" s="4" t="s">
        <v>6</v>
      </c>
      <c r="C7" s="4" t="s">
        <v>7</v>
      </c>
      <c r="D7" s="4" t="s">
        <v>8</v>
      </c>
      <c r="E7" s="4" t="s">
        <v>9</v>
      </c>
      <c r="F7" s="4" t="s">
        <v>10</v>
      </c>
    </row>
    <row r="8" spans="1:6" x14ac:dyDescent="0.25">
      <c r="A8" s="4">
        <v>1</v>
      </c>
      <c r="B8" s="5">
        <v>42961</v>
      </c>
      <c r="C8" s="63" t="s">
        <v>84</v>
      </c>
      <c r="D8" s="7"/>
      <c r="E8" s="6"/>
      <c r="F8" s="64" t="s">
        <v>83</v>
      </c>
    </row>
    <row r="9" spans="1:6" x14ac:dyDescent="0.25">
      <c r="A9" s="4">
        <v>2</v>
      </c>
      <c r="B9" s="5">
        <v>42976</v>
      </c>
      <c r="C9" s="63" t="s">
        <v>85</v>
      </c>
      <c r="D9" s="7">
        <v>0.1</v>
      </c>
      <c r="E9" s="6"/>
      <c r="F9" s="64" t="s">
        <v>83</v>
      </c>
    </row>
    <row r="10" spans="1:6" x14ac:dyDescent="0.25">
      <c r="A10" s="4">
        <v>3</v>
      </c>
      <c r="B10" s="5">
        <v>42990</v>
      </c>
      <c r="C10" s="63" t="s">
        <v>86</v>
      </c>
      <c r="D10" s="7">
        <v>0.2</v>
      </c>
      <c r="E10" s="6"/>
      <c r="F10" s="64" t="s">
        <v>83</v>
      </c>
    </row>
    <row r="11" spans="1:6" x14ac:dyDescent="0.25">
      <c r="A11" s="4">
        <v>4</v>
      </c>
      <c r="B11" s="5">
        <v>43004</v>
      </c>
      <c r="C11" s="63" t="s">
        <v>87</v>
      </c>
      <c r="D11" s="7">
        <v>0.3</v>
      </c>
      <c r="E11" s="6"/>
      <c r="F11" s="64" t="s">
        <v>83</v>
      </c>
    </row>
    <row r="12" spans="1:6" x14ac:dyDescent="0.25">
      <c r="A12" s="4">
        <v>5</v>
      </c>
      <c r="B12" s="5">
        <v>43018</v>
      </c>
      <c r="C12" s="63" t="s">
        <v>88</v>
      </c>
      <c r="D12" s="7">
        <v>0.4</v>
      </c>
      <c r="E12" s="6"/>
      <c r="F12" s="64" t="s">
        <v>83</v>
      </c>
    </row>
    <row r="13" spans="1:6" x14ac:dyDescent="0.25">
      <c r="A13" s="4">
        <v>6</v>
      </c>
      <c r="B13" s="5">
        <v>43033</v>
      </c>
      <c r="C13" s="63" t="s">
        <v>89</v>
      </c>
      <c r="D13" s="7">
        <v>0.5</v>
      </c>
      <c r="E13" s="6"/>
      <c r="F13" s="64" t="s">
        <v>83</v>
      </c>
    </row>
    <row r="14" spans="1:6" x14ac:dyDescent="0.25">
      <c r="A14" s="4">
        <v>7</v>
      </c>
      <c r="B14" s="5">
        <v>43047</v>
      </c>
      <c r="C14" s="63" t="s">
        <v>90</v>
      </c>
      <c r="D14" s="7">
        <v>0.6</v>
      </c>
      <c r="E14" s="6"/>
      <c r="F14" s="64" t="s">
        <v>83</v>
      </c>
    </row>
    <row r="15" spans="1:6" x14ac:dyDescent="0.25">
      <c r="A15" s="4">
        <v>8</v>
      </c>
      <c r="B15" s="5">
        <v>43061</v>
      </c>
      <c r="C15" s="63" t="s">
        <v>91</v>
      </c>
      <c r="D15" s="7">
        <v>0.7</v>
      </c>
      <c r="E15" s="6"/>
      <c r="F15" s="64" t="s">
        <v>83</v>
      </c>
    </row>
    <row r="16" spans="1:6" x14ac:dyDescent="0.25">
      <c r="A16" s="4"/>
      <c r="B16" s="5"/>
      <c r="C16" s="6"/>
      <c r="D16" s="7"/>
      <c r="E16" s="6"/>
      <c r="F16" s="4"/>
    </row>
    <row r="17" spans="1:6" x14ac:dyDescent="0.25">
      <c r="A17" s="4"/>
      <c r="B17" s="5"/>
      <c r="C17" s="6"/>
      <c r="D17" s="7"/>
      <c r="E17" s="6"/>
      <c r="F17" s="4"/>
    </row>
    <row r="18" spans="1:6" x14ac:dyDescent="0.25">
      <c r="A18" s="4"/>
      <c r="B18" s="5"/>
      <c r="C18" s="6"/>
      <c r="D18" s="7"/>
      <c r="E18" s="6"/>
      <c r="F18" s="4"/>
    </row>
    <row r="19" spans="1:6" x14ac:dyDescent="0.25">
      <c r="A19" s="4"/>
      <c r="B19" s="5"/>
      <c r="C19" s="6"/>
      <c r="D19" s="7"/>
      <c r="E19" s="6"/>
      <c r="F19" s="4"/>
    </row>
    <row r="20" spans="1:6" x14ac:dyDescent="0.25">
      <c r="A20" s="4"/>
      <c r="B20" s="5"/>
      <c r="C20" s="6"/>
      <c r="D20" s="7"/>
      <c r="E20" s="6"/>
      <c r="F20" s="4"/>
    </row>
    <row r="21" spans="1:6" x14ac:dyDescent="0.25">
      <c r="A21" s="4"/>
      <c r="B21" s="5"/>
      <c r="C21" s="6"/>
      <c r="D21" s="7"/>
      <c r="E21" s="6"/>
      <c r="F21" s="4"/>
    </row>
    <row r="22" spans="1:6" x14ac:dyDescent="0.25">
      <c r="A22" s="4"/>
      <c r="B22" s="5"/>
      <c r="C22" s="6"/>
      <c r="D22" s="7"/>
      <c r="E22" s="6"/>
      <c r="F22" s="4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C16" sqref="C1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9.85546875" customWidth="1"/>
    <col min="6" max="6" width="16.28515625" customWidth="1"/>
    <col min="7" max="7" width="19.140625" customWidth="1"/>
    <col min="8" max="8" width="22.140625" customWidth="1"/>
    <col min="9" max="9" width="28.7109375" customWidth="1"/>
    <col min="10" max="10" width="13.7109375" customWidth="1"/>
    <col min="11" max="11" width="2.28515625" customWidth="1"/>
  </cols>
  <sheetData>
    <row r="1" spans="1:11" x14ac:dyDescent="0.25">
      <c r="A1" s="19"/>
      <c r="B1" s="90" t="s">
        <v>11</v>
      </c>
      <c r="C1" s="91"/>
      <c r="D1" s="91"/>
      <c r="E1" s="91"/>
      <c r="F1" s="91"/>
      <c r="G1" s="91"/>
      <c r="H1" s="91"/>
      <c r="I1" s="91"/>
      <c r="J1" s="92"/>
      <c r="K1" s="9"/>
    </row>
    <row r="2" spans="1:11" x14ac:dyDescent="0.25">
      <c r="A2" s="19"/>
      <c r="B2" s="93"/>
      <c r="C2" s="94"/>
      <c r="D2" s="94"/>
      <c r="E2" s="94"/>
      <c r="F2" s="94"/>
      <c r="G2" s="94"/>
      <c r="H2" s="94"/>
      <c r="I2" s="94"/>
      <c r="J2" s="95"/>
      <c r="K2" s="9"/>
    </row>
    <row r="3" spans="1:11" ht="15.75" x14ac:dyDescent="0.25">
      <c r="A3" s="19"/>
      <c r="B3" s="20" t="s">
        <v>12</v>
      </c>
      <c r="C3" s="96" t="s">
        <v>92</v>
      </c>
      <c r="D3" s="97"/>
      <c r="E3" s="98"/>
      <c r="F3" s="98"/>
      <c r="G3" s="98"/>
      <c r="H3" s="98"/>
      <c r="I3" s="98"/>
      <c r="J3" s="99"/>
      <c r="K3" s="9"/>
    </row>
    <row r="4" spans="1:11" x14ac:dyDescent="0.25">
      <c r="A4" s="19"/>
      <c r="B4" s="78" t="s">
        <v>13</v>
      </c>
      <c r="C4" s="100"/>
      <c r="D4" s="21"/>
      <c r="E4" s="79" t="s">
        <v>14</v>
      </c>
      <c r="F4" s="101"/>
      <c r="G4" s="101"/>
      <c r="H4" s="101"/>
      <c r="I4" s="101"/>
      <c r="J4" s="101"/>
      <c r="K4" s="9"/>
    </row>
    <row r="5" spans="1:11" x14ac:dyDescent="0.25">
      <c r="A5" s="19"/>
      <c r="B5" s="22" t="s">
        <v>15</v>
      </c>
      <c r="C5" s="23" t="s">
        <v>16</v>
      </c>
      <c r="D5" s="24"/>
      <c r="E5" s="85" t="s">
        <v>17</v>
      </c>
      <c r="F5" s="87"/>
      <c r="G5" s="102" t="s">
        <v>18</v>
      </c>
      <c r="H5" s="87"/>
      <c r="I5" s="103" t="s">
        <v>19</v>
      </c>
      <c r="J5" s="104" t="s">
        <v>20</v>
      </c>
    </row>
    <row r="6" spans="1:11" x14ac:dyDescent="0.25">
      <c r="A6" s="19"/>
      <c r="B6" s="25" t="s">
        <v>21</v>
      </c>
      <c r="C6" s="23" t="s">
        <v>22</v>
      </c>
      <c r="D6" s="24"/>
      <c r="E6" s="108" t="s">
        <v>23</v>
      </c>
      <c r="F6" s="86"/>
      <c r="G6" s="87"/>
      <c r="H6" s="26">
        <v>17778751.77</v>
      </c>
      <c r="I6" s="76"/>
      <c r="J6" s="105"/>
    </row>
    <row r="7" spans="1:11" x14ac:dyDescent="0.25">
      <c r="A7" s="19"/>
      <c r="B7" s="25" t="s">
        <v>24</v>
      </c>
      <c r="C7" s="23" t="s">
        <v>25</v>
      </c>
      <c r="D7" s="24"/>
      <c r="E7" s="85" t="s">
        <v>26</v>
      </c>
      <c r="F7" s="86"/>
      <c r="G7" s="87"/>
      <c r="H7" s="27">
        <v>555</v>
      </c>
      <c r="I7" s="76"/>
      <c r="J7" s="106"/>
    </row>
    <row r="8" spans="1:11" ht="90" x14ac:dyDescent="0.25">
      <c r="A8" s="19"/>
      <c r="B8" s="25" t="s">
        <v>27</v>
      </c>
      <c r="C8" s="28" t="s">
        <v>28</v>
      </c>
      <c r="D8" s="24"/>
      <c r="E8" s="85" t="s">
        <v>29</v>
      </c>
      <c r="F8" s="86"/>
      <c r="G8" s="87"/>
      <c r="H8" s="29" t="s">
        <v>20</v>
      </c>
      <c r="I8" s="77"/>
      <c r="J8" s="107"/>
    </row>
    <row r="9" spans="1:11" ht="30" x14ac:dyDescent="0.25">
      <c r="A9" s="19"/>
      <c r="B9" s="25" t="s">
        <v>30</v>
      </c>
      <c r="C9" s="23" t="s">
        <v>31</v>
      </c>
      <c r="D9" s="24"/>
      <c r="E9" s="70" t="s">
        <v>32</v>
      </c>
      <c r="F9" s="70" t="s">
        <v>33</v>
      </c>
      <c r="G9" s="88" t="s">
        <v>34</v>
      </c>
      <c r="H9" s="70" t="s">
        <v>93</v>
      </c>
      <c r="I9" s="70" t="s">
        <v>94</v>
      </c>
      <c r="J9" s="70" t="s">
        <v>35</v>
      </c>
    </row>
    <row r="10" spans="1:11" ht="26.25" customHeight="1" x14ac:dyDescent="0.25">
      <c r="A10" s="19"/>
      <c r="B10" s="72" t="s">
        <v>36</v>
      </c>
      <c r="C10" s="75" t="s">
        <v>37</v>
      </c>
      <c r="D10" s="24"/>
      <c r="E10" s="71"/>
      <c r="F10" s="71"/>
      <c r="G10" s="89"/>
      <c r="H10" s="71"/>
      <c r="I10" s="71"/>
      <c r="J10" s="71"/>
    </row>
    <row r="11" spans="1:11" x14ac:dyDescent="0.25">
      <c r="A11" s="19"/>
      <c r="B11" s="73"/>
      <c r="C11" s="76"/>
      <c r="D11" s="24"/>
      <c r="E11" s="30">
        <v>41731</v>
      </c>
      <c r="F11" s="30">
        <v>42825</v>
      </c>
      <c r="G11" s="31">
        <v>840</v>
      </c>
      <c r="H11" s="32">
        <v>520391.58</v>
      </c>
      <c r="I11" s="32">
        <v>142267.98000000001</v>
      </c>
      <c r="J11" s="33">
        <v>0.185</v>
      </c>
    </row>
    <row r="12" spans="1:11" x14ac:dyDescent="0.25">
      <c r="A12" s="19"/>
      <c r="B12" s="73"/>
      <c r="C12" s="76"/>
      <c r="D12" s="10"/>
      <c r="E12" s="30" t="s">
        <v>38</v>
      </c>
      <c r="F12" s="30" t="s">
        <v>38</v>
      </c>
      <c r="G12" s="31"/>
      <c r="H12" s="32" t="s">
        <v>38</v>
      </c>
      <c r="I12" s="32" t="s">
        <v>38</v>
      </c>
      <c r="J12" s="34"/>
    </row>
    <row r="13" spans="1:11" x14ac:dyDescent="0.25">
      <c r="A13" s="19"/>
      <c r="B13" s="74"/>
      <c r="C13" s="77"/>
      <c r="D13" s="10"/>
      <c r="E13" s="30" t="s">
        <v>38</v>
      </c>
      <c r="F13" s="30"/>
      <c r="G13" s="31" t="s">
        <v>38</v>
      </c>
      <c r="H13" s="32" t="s">
        <v>38</v>
      </c>
      <c r="I13" s="32" t="s">
        <v>38</v>
      </c>
      <c r="J13" s="33" t="s">
        <v>38</v>
      </c>
    </row>
    <row r="14" spans="1:11" x14ac:dyDescent="0.25">
      <c r="A14" s="19"/>
      <c r="B14" s="35"/>
      <c r="C14" s="14"/>
      <c r="D14" s="10"/>
      <c r="E14" s="11"/>
      <c r="F14" s="11"/>
      <c r="G14" s="12"/>
      <c r="H14" s="13"/>
      <c r="I14" s="13"/>
      <c r="J14" s="36"/>
    </row>
    <row r="15" spans="1:11" x14ac:dyDescent="0.25">
      <c r="A15" s="19"/>
      <c r="B15" s="78" t="s">
        <v>39</v>
      </c>
      <c r="C15" s="79"/>
      <c r="D15" s="15"/>
      <c r="E15" s="80" t="s">
        <v>40</v>
      </c>
      <c r="F15" s="81"/>
      <c r="G15" s="81"/>
      <c r="H15" s="81"/>
      <c r="I15" s="81"/>
      <c r="J15" s="82"/>
    </row>
    <row r="16" spans="1:11" ht="30" x14ac:dyDescent="0.25">
      <c r="A16" s="19"/>
      <c r="B16" s="37" t="s">
        <v>41</v>
      </c>
      <c r="C16" s="38" t="s">
        <v>31</v>
      </c>
      <c r="D16" s="39"/>
      <c r="E16" s="83" t="s">
        <v>42</v>
      </c>
      <c r="F16" s="84"/>
      <c r="G16" s="40" t="s">
        <v>43</v>
      </c>
      <c r="H16" s="40" t="s">
        <v>44</v>
      </c>
      <c r="I16" s="40" t="s">
        <v>45</v>
      </c>
      <c r="J16" s="41"/>
    </row>
    <row r="17" spans="1:10" x14ac:dyDescent="0.25">
      <c r="A17" s="19"/>
      <c r="B17" s="37" t="s">
        <v>46</v>
      </c>
      <c r="C17" s="42">
        <v>42305</v>
      </c>
      <c r="D17" s="43"/>
      <c r="E17" s="67" t="s">
        <v>47</v>
      </c>
      <c r="F17" s="68"/>
      <c r="G17" s="44"/>
      <c r="H17" s="44"/>
      <c r="I17" s="45"/>
      <c r="J17" s="46"/>
    </row>
    <row r="18" spans="1:10" x14ac:dyDescent="0.25">
      <c r="A18" s="19"/>
      <c r="B18" s="37" t="s">
        <v>48</v>
      </c>
      <c r="C18" s="42" t="s">
        <v>31</v>
      </c>
      <c r="D18" s="43"/>
      <c r="E18" s="67" t="s">
        <v>49</v>
      </c>
      <c r="F18" s="68"/>
      <c r="G18" s="44"/>
      <c r="H18" s="44"/>
      <c r="I18" s="45"/>
      <c r="J18" s="46"/>
    </row>
    <row r="19" spans="1:10" x14ac:dyDescent="0.25">
      <c r="A19" s="19"/>
      <c r="B19" s="37" t="s">
        <v>50</v>
      </c>
      <c r="C19" s="42" t="s">
        <v>31</v>
      </c>
      <c r="D19" s="43"/>
      <c r="E19" s="67" t="s">
        <v>51</v>
      </c>
      <c r="F19" s="68"/>
      <c r="H19" s="44">
        <v>479580</v>
      </c>
      <c r="I19" s="45" t="s">
        <v>52</v>
      </c>
      <c r="J19" s="46"/>
    </row>
    <row r="20" spans="1:10" ht="75" x14ac:dyDescent="0.25">
      <c r="A20" s="19"/>
      <c r="B20" s="37" t="s">
        <v>53</v>
      </c>
      <c r="C20" s="109" t="s">
        <v>95</v>
      </c>
      <c r="D20" s="43"/>
      <c r="E20" s="67" t="s">
        <v>54</v>
      </c>
      <c r="F20" s="68"/>
      <c r="G20" s="44"/>
      <c r="H20" s="44"/>
      <c r="I20" s="45"/>
      <c r="J20" s="46"/>
    </row>
    <row r="21" spans="1:10" ht="45" x14ac:dyDescent="0.25">
      <c r="A21" s="19"/>
      <c r="B21" s="37" t="s">
        <v>55</v>
      </c>
      <c r="C21" s="42" t="s">
        <v>56</v>
      </c>
      <c r="D21" s="43"/>
      <c r="E21" s="67" t="s">
        <v>57</v>
      </c>
      <c r="F21" s="68"/>
      <c r="G21" s="44">
        <v>4755552.5</v>
      </c>
      <c r="H21" s="44"/>
      <c r="I21" s="47" t="s">
        <v>58</v>
      </c>
      <c r="J21" s="46"/>
    </row>
    <row r="22" spans="1:10" ht="30" x14ac:dyDescent="0.25">
      <c r="A22" s="19"/>
      <c r="B22" s="37" t="s">
        <v>59</v>
      </c>
      <c r="C22" s="38" t="s">
        <v>56</v>
      </c>
      <c r="D22" s="43"/>
      <c r="E22" s="67" t="s">
        <v>60</v>
      </c>
      <c r="F22" s="68"/>
      <c r="G22" s="44"/>
      <c r="H22" s="44"/>
      <c r="I22" s="45"/>
      <c r="J22" s="46"/>
    </row>
    <row r="23" spans="1:10" x14ac:dyDescent="0.25">
      <c r="A23" s="19"/>
      <c r="B23" s="37" t="s">
        <v>61</v>
      </c>
      <c r="C23" s="42" t="s">
        <v>56</v>
      </c>
      <c r="D23" s="43"/>
      <c r="E23" s="67" t="s">
        <v>62</v>
      </c>
      <c r="F23" s="68"/>
      <c r="G23" s="44"/>
      <c r="H23" s="44"/>
      <c r="I23" s="45"/>
      <c r="J23" s="46"/>
    </row>
    <row r="24" spans="1:10" x14ac:dyDescent="0.25">
      <c r="A24" s="8"/>
      <c r="B24" s="17"/>
      <c r="C24" s="17"/>
      <c r="D24" s="17"/>
      <c r="E24" s="69" t="s">
        <v>63</v>
      </c>
      <c r="F24" s="68"/>
      <c r="G24" s="48">
        <f>SUM(G17:G23)</f>
        <v>4755552.5</v>
      </c>
      <c r="H24" s="48">
        <f>SUM(H17:H23)</f>
        <v>479580</v>
      </c>
      <c r="I24" s="49"/>
      <c r="J24" s="50"/>
    </row>
    <row r="25" spans="1:10" x14ac:dyDescent="0.25">
      <c r="A25" s="8"/>
      <c r="B25" s="17"/>
      <c r="C25" s="17"/>
      <c r="D25" s="17"/>
      <c r="E25" s="16"/>
      <c r="F25" s="16"/>
      <c r="G25" s="18"/>
      <c r="H25" s="18"/>
      <c r="I25" s="18"/>
      <c r="J25" s="18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B23" sqref="B23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4" x14ac:dyDescent="0.25">
      <c r="A1" s="51" t="s">
        <v>64</v>
      </c>
    </row>
    <row r="2" spans="1:4" x14ac:dyDescent="0.25">
      <c r="A2" s="52" t="s">
        <v>65</v>
      </c>
      <c r="B2" s="53" t="s">
        <v>66</v>
      </c>
      <c r="C2" s="53" t="s">
        <v>67</v>
      </c>
    </row>
    <row r="3" spans="1:4" x14ac:dyDescent="0.25">
      <c r="A3" s="54" t="s">
        <v>68</v>
      </c>
      <c r="B3" s="55">
        <v>479580</v>
      </c>
      <c r="C3" s="55">
        <v>4755552.5</v>
      </c>
    </row>
    <row r="4" spans="1:4" x14ac:dyDescent="0.25">
      <c r="A4" s="54" t="s">
        <v>69</v>
      </c>
      <c r="B4" s="56">
        <v>42488</v>
      </c>
      <c r="C4" s="56">
        <v>42094</v>
      </c>
    </row>
    <row r="5" spans="1:4" x14ac:dyDescent="0.25">
      <c r="A5" s="54" t="s">
        <v>70</v>
      </c>
      <c r="B5" s="55">
        <v>846710</v>
      </c>
      <c r="C5" s="55">
        <v>19022210</v>
      </c>
    </row>
    <row r="6" spans="1:4" ht="22.5" x14ac:dyDescent="0.25">
      <c r="A6" s="54" t="s">
        <v>71</v>
      </c>
      <c r="B6" s="53" t="s">
        <v>72</v>
      </c>
      <c r="C6" s="53" t="s">
        <v>73</v>
      </c>
    </row>
    <row r="7" spans="1:4" ht="23.25" x14ac:dyDescent="0.25">
      <c r="A7" s="57" t="s">
        <v>74</v>
      </c>
      <c r="B7" s="53" t="s">
        <v>75</v>
      </c>
      <c r="C7" s="53" t="s">
        <v>58</v>
      </c>
      <c r="D7" s="58"/>
    </row>
    <row r="8" spans="1:4" ht="33.75" x14ac:dyDescent="0.25">
      <c r="A8" s="57" t="s">
        <v>76</v>
      </c>
      <c r="B8" s="53" t="s">
        <v>20</v>
      </c>
      <c r="C8" s="53" t="s">
        <v>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3" sqref="B13"/>
    </sheetView>
  </sheetViews>
  <sheetFormatPr defaultRowHeight="15" x14ac:dyDescent="0.25"/>
  <cols>
    <col min="1" max="1" width="63.85546875" customWidth="1"/>
    <col min="2" max="2" width="34.5703125" customWidth="1"/>
  </cols>
  <sheetData>
    <row r="1" spans="1:2" x14ac:dyDescent="0.25">
      <c r="A1" s="59" t="s">
        <v>77</v>
      </c>
    </row>
    <row r="2" spans="1:2" ht="22.5" x14ac:dyDescent="0.25">
      <c r="A2" s="54" t="s">
        <v>78</v>
      </c>
      <c r="B2" s="60" t="s">
        <v>56</v>
      </c>
    </row>
    <row r="3" spans="1:2" x14ac:dyDescent="0.25">
      <c r="A3" s="61" t="s">
        <v>79</v>
      </c>
      <c r="B3" s="53" t="s">
        <v>80</v>
      </c>
    </row>
    <row r="4" spans="1:2" x14ac:dyDescent="0.25">
      <c r="A4" s="61" t="s">
        <v>81</v>
      </c>
      <c r="B4" s="6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5.2</vt:lpstr>
      <vt:lpstr>5.3</vt:lpstr>
      <vt:lpstr>ПублПасп</vt:lpstr>
      <vt:lpstr>Заставва</vt:lpstr>
      <vt:lpstr>Порука</vt:lpstr>
    </vt:vector>
  </TitlesOfParts>
  <Company>kONTRAKT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Кочеткова Тетяна</dc:creator>
  <cp:lastModifiedBy>Кочеткова Тетяна</cp:lastModifiedBy>
  <dcterms:created xsi:type="dcterms:W3CDTF">2017-07-07T13:46:55Z</dcterms:created>
  <dcterms:modified xsi:type="dcterms:W3CDTF">2017-12-06T09:42:36Z</dcterms:modified>
</cp:coreProperties>
</file>