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ічний паспорт активу" sheetId="1" r:id="rId1"/>
    <sheet name="Фото" sheetId="2" r:id="rId2"/>
    <sheet name="Журнал_торгів" sheetId="3" r:id="rId3"/>
    <sheet name="Перелік_ОЗ" sheetId="4" r:id="rId4"/>
  </sheets>
  <externalReferences>
    <externalReference r:id="rId7"/>
  </externalReferences>
  <definedNames>
    <definedName name="Житлова_нерухомість" localSheetId="1">#REF!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'Журнал_торгів'!$B$1:$G$17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<sst xmlns="http://schemas.openxmlformats.org/spreadsheetml/2006/main" count="64" uniqueCount="64">
  <si>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</si>
  <si>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</si>
  <si>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</si>
  <si>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</si>
  <si>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</si>
  <si>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</si>
  <si>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1.2. Адреса місця розташування</t>
  </si>
  <si>
    <t>Журнал торгів:</t>
  </si>
  <si>
    <t>Вид обладнання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</si>
  <si>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</si>
  <si>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</si>
  <si>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</si>
  <si>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</si>
  <si>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</si>
  <si>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</si>
  <si>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2. Графічні матеріали</t>
  </si>
  <si>
    <t>1. Характеристика майна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</si>
  <si>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</si>
  <si>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</si>
  <si>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</si>
  <si>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</si>
  <si>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</si>
  <si>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</si>
  <si>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одиниця</t>
  </si>
  <si>
    <t>-</t>
  </si>
  <si>
    <t>не відомо</t>
  </si>
  <si>
    <t>задовільний</t>
  </si>
  <si>
    <t>законсервоване</t>
  </si>
  <si>
    <t>Інше</t>
  </si>
  <si>
    <t>Інші ОЗ</t>
  </si>
  <si>
    <t>Назва банку</t>
  </si>
  <si>
    <t>2.1. Фотофіксація</t>
  </si>
  <si>
    <t>2.2. Ситуаційний план</t>
  </si>
  <si>
    <t>2.3. Тощо</t>
  </si>
  <si>
    <t>Посилання на фото</t>
  </si>
  <si>
    <t>ПАТ "КБ "ПРОМЕКОНОМБАНК"</t>
  </si>
  <si>
    <t>Основні засоби у кількості 11 одиниць</t>
  </si>
  <si>
    <t>м. Київ, вул. Жмеринська, 26</t>
  </si>
  <si>
    <t>8 одиниць в наявності, 3 одиниці - нестача</t>
  </si>
  <si>
    <r>
      <rPr>
        <b/>
        <sz val="12"/>
        <color indexed="8"/>
        <rFont val="Times New Roman"/>
        <family val="1"/>
      </rPr>
      <t>1.1. Назва активу:</t>
    </r>
    <r>
      <rPr>
        <sz val="12"/>
        <color indexed="8"/>
        <rFont val="Times New Roman"/>
        <family val="1"/>
      </rPr>
      <t xml:space="preserve"> обладнання/устаткування</t>
    </r>
  </si>
  <si>
    <r>
      <rPr>
        <b/>
        <sz val="12"/>
        <rFont val="Times New Roman"/>
        <family val="1"/>
      </rPr>
      <t xml:space="preserve">Комплектність </t>
    </r>
    <r>
      <rPr>
        <sz val="12"/>
        <rFont val="Times New Roman"/>
        <family val="1"/>
      </rPr>
      <t xml:space="preserve">
(лінія, одиниця)</t>
    </r>
  </si>
  <si>
    <t>Фотоматерали відсутні</t>
  </si>
  <si>
    <t>ТОВ «Експертна компанія «ПРОФЕСІОНАЛ»</t>
  </si>
  <si>
    <t>сертифікат суб’єкта оціночної діяльності від 24.12.2012 № 14108/12</t>
  </si>
  <si>
    <t>2001-2008</t>
  </si>
  <si>
    <t>Перелік обладнання</t>
  </si>
  <si>
    <t>Перейти за посиланням</t>
  </si>
  <si>
    <t>Назва активу</t>
  </si>
  <si>
    <t xml:space="preserve">МІНІ АТС PANASONIC KX-TDA (інв. №2/200039) </t>
  </si>
  <si>
    <t>СЕРВЕР 2ХХЕОN5130/S5000P (інв. № 2-0331)</t>
  </si>
  <si>
    <t>СЕРВЕР ATHLON XP 1500+ (інв. № 3-7013)</t>
  </si>
  <si>
    <t>СЕРВЕР SEMPRON 2800+ (інв. № 3-7117)</t>
  </si>
  <si>
    <t>ТЕРМИНАЛ OPTIMUM T2100 (інв. № 5-111)</t>
  </si>
  <si>
    <t>CЕРВЕР 'MAESTRO' (інв. № 6-0830)</t>
  </si>
  <si>
    <t>СЕРВЕР IBM XSERIES 226 (інв. № 6-0881)</t>
  </si>
  <si>
    <t>МІНІ АТС PANASONIC KX-TDA (інв. № 6-200056)</t>
  </si>
  <si>
    <t>Банкомат (інв. № 2-03482)</t>
  </si>
  <si>
    <t>Банкомат (інв. № 2-03481)</t>
  </si>
  <si>
    <t>Банкомат  TECH PRO ZOOOL (інв. № 2-0856)</t>
  </si>
  <si>
    <t>Балансова вартість  (01.03.2018)</t>
  </si>
  <si>
    <t>Оціночна вартість
 (05.01.2015)
(грн. з ПДВ)
(СОД)</t>
  </si>
  <si>
    <t>Початкова (стартова) ціна, грн. з ПДВ</t>
  </si>
  <si>
    <t>Мінімальна ціна, грн. з ПДВ</t>
  </si>
  <si>
    <t>ВСЬОГО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</si>
</sst>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.00_ ;\-#,##0.00\ "/>
    <numFmt numFmtId="182" formatCode="yyyy"/>
    <numFmt numFmtId="183" formatCode="[$-FC19]d\ mmmm\ yyyy\ &quot;г.&quot;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1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7" fillId="0" borderId="0" xfId="54">
      <alignment/>
      <protection/>
    </xf>
    <xf numFmtId="181" fontId="1" fillId="0" borderId="10" xfId="64" applyNumberFormat="1" applyFont="1" applyBorder="1" applyAlignment="1">
      <alignment/>
    </xf>
    <xf numFmtId="9" fontId="1" fillId="0" borderId="10" xfId="41" applyFont="1" applyBorder="1" applyAlignment="1">
      <alignment/>
    </xf>
    <xf numFmtId="180" fontId="1" fillId="0" borderId="10" xfId="64" applyNumberFormat="1" applyFont="1" applyBorder="1" applyAlignment="1">
      <alignment/>
    </xf>
    <xf numFmtId="14" fontId="1" fillId="0" borderId="10" xfId="55" applyNumberFormat="1" applyFont="1" applyBorder="1">
      <alignment/>
      <protection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 horizontal="left"/>
    </xf>
    <xf numFmtId="0" fontId="36" fillId="0" borderId="12" xfId="42" applyBorder="1" applyAlignment="1" applyProtection="1">
      <alignment wrapText="1"/>
      <protection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 horizontal="left"/>
    </xf>
    <xf numFmtId="14" fontId="0" fillId="0" borderId="14" xfId="0" applyNumberFormat="1" applyBorder="1" applyAlignment="1">
      <alignment/>
    </xf>
    <xf numFmtId="181" fontId="1" fillId="0" borderId="14" xfId="64" applyNumberFormat="1" applyFont="1" applyBorder="1" applyAlignment="1">
      <alignment/>
    </xf>
    <xf numFmtId="9" fontId="1" fillId="0" borderId="14" xfId="41" applyFont="1" applyBorder="1" applyAlignment="1">
      <alignment/>
    </xf>
    <xf numFmtId="180" fontId="1" fillId="0" borderId="14" xfId="64" applyNumberFormat="1" applyFont="1" applyBorder="1" applyAlignment="1">
      <alignment/>
    </xf>
    <xf numFmtId="0" fontId="36" fillId="0" borderId="15" xfId="42" applyBorder="1" applyAlignment="1" applyProtection="1">
      <alignment wrapText="1"/>
      <protection/>
    </xf>
    <xf numFmtId="0" fontId="10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53" fillId="0" borderId="18" xfId="0" applyNumberFormat="1" applyFont="1" applyFill="1" applyBorder="1" applyAlignment="1">
      <alignment horizontal="center" vertical="center"/>
    </xf>
    <xf numFmtId="14" fontId="53" fillId="0" borderId="19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14" fontId="53" fillId="0" borderId="19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54" fillId="0" borderId="22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14" fontId="54" fillId="0" borderId="21" xfId="0" applyNumberFormat="1" applyFont="1" applyBorder="1" applyAlignment="1">
      <alignment/>
    </xf>
    <xf numFmtId="14" fontId="54" fillId="0" borderId="22" xfId="0" applyNumberFormat="1" applyFont="1" applyBorder="1" applyAlignment="1">
      <alignment/>
    </xf>
    <xf numFmtId="14" fontId="54" fillId="0" borderId="23" xfId="0" applyNumberFormat="1" applyFont="1" applyBorder="1" applyAlignment="1">
      <alignment/>
    </xf>
    <xf numFmtId="0" fontId="54" fillId="0" borderId="24" xfId="0" applyNumberFormat="1" applyFont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left" vertical="center" wrapText="1" shrinkToFit="1"/>
    </xf>
    <xf numFmtId="4" fontId="55" fillId="0" borderId="12" xfId="0" applyNumberFormat="1" applyFont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left" vertical="center" wrapText="1" shrinkToFit="1"/>
    </xf>
    <xf numFmtId="4" fontId="55" fillId="0" borderId="26" xfId="0" applyNumberFormat="1" applyFont="1" applyBorder="1" applyAlignment="1">
      <alignment horizontal="center" vertical="center"/>
    </xf>
    <xf numFmtId="4" fontId="5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 wrapText="1" shrinkToFit="1"/>
    </xf>
    <xf numFmtId="4" fontId="5" fillId="0" borderId="29" xfId="0" applyNumberFormat="1" applyFont="1" applyFill="1" applyBorder="1" applyAlignment="1">
      <alignment horizontal="center" vertical="center" wrapText="1" shrinkToFit="1"/>
    </xf>
    <xf numFmtId="4" fontId="5" fillId="0" borderId="30" xfId="0" applyNumberFormat="1" applyFont="1" applyFill="1" applyBorder="1" applyAlignment="1">
      <alignment horizontal="center" vertical="center" wrapText="1" shrinkToFit="1"/>
    </xf>
    <xf numFmtId="4" fontId="5" fillId="0" borderId="31" xfId="0" applyNumberFormat="1" applyFont="1" applyFill="1" applyBorder="1" applyAlignment="1">
      <alignment horizontal="left" vertical="center" wrapText="1" shrinkToFit="1"/>
    </xf>
    <xf numFmtId="4" fontId="55" fillId="0" borderId="32" xfId="0" applyNumberFormat="1" applyFont="1" applyBorder="1" applyAlignment="1">
      <alignment horizontal="center" vertical="center"/>
    </xf>
    <xf numFmtId="4" fontId="55" fillId="0" borderId="33" xfId="0" applyNumberFormat="1" applyFont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 wrapText="1" shrinkToFit="1"/>
    </xf>
    <xf numFmtId="4" fontId="52" fillId="0" borderId="29" xfId="0" applyNumberFormat="1" applyFont="1" applyBorder="1" applyAlignment="1">
      <alignment horizontal="center"/>
    </xf>
    <xf numFmtId="4" fontId="52" fillId="0" borderId="30" xfId="0" applyNumberFormat="1" applyFont="1" applyBorder="1" applyAlignment="1">
      <alignment horizontal="center"/>
    </xf>
    <xf numFmtId="14" fontId="56" fillId="0" borderId="18" xfId="42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81" fontId="2" fillId="0" borderId="10" xfId="64" applyNumberFormat="1" applyFont="1" applyBorder="1" applyAlignment="1">
      <alignment horizontal="center" vertical="center"/>
    </xf>
    <xf numFmtId="9" fontId="2" fillId="0" borderId="10" xfId="41" applyFont="1" applyBorder="1" applyAlignment="1">
      <alignment horizontal="center" vertical="center"/>
    </xf>
    <xf numFmtId="180" fontId="2" fillId="0" borderId="10" xfId="64" applyNumberFormat="1" applyFont="1" applyBorder="1" applyAlignment="1">
      <alignment horizontal="center" vertical="center"/>
    </xf>
    <xf numFmtId="0" fontId="57" fillId="0" borderId="12" xfId="42" applyFont="1" applyBorder="1" applyAlignment="1" applyProtection="1">
      <alignment horizontal="center" vertical="center" wrapText="1"/>
      <protection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14" fontId="56" fillId="0" borderId="17" xfId="42" applyNumberFormat="1" applyFont="1" applyBorder="1" applyAlignment="1" applyProtection="1">
      <alignment horizontal="center" vertical="center" wrapText="1"/>
      <protection/>
    </xf>
    <xf numFmtId="14" fontId="56" fillId="0" borderId="36" xfId="42" applyNumberFormat="1" applyFont="1" applyBorder="1" applyAlignment="1" applyProtection="1">
      <alignment horizontal="center" vertic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42" xfId="55" applyFont="1" applyFill="1" applyBorder="1" applyAlignment="1">
      <alignment horizontal="center"/>
      <protection/>
    </xf>
    <xf numFmtId="0" fontId="2" fillId="0" borderId="43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55" applyFont="1" applyFill="1" applyBorder="1" applyAlignment="1">
      <alignment horizontal="center"/>
      <protection/>
    </xf>
    <xf numFmtId="0" fontId="2" fillId="0" borderId="47" xfId="55" applyFont="1" applyFill="1" applyBorder="1" applyAlignment="1">
      <alignment horizontal="center"/>
      <protection/>
    </xf>
    <xf numFmtId="0" fontId="2" fillId="0" borderId="19" xfId="55" applyFont="1" applyFill="1" applyBorder="1" applyAlignment="1">
      <alignment horizontal="center"/>
      <protection/>
    </xf>
    <xf numFmtId="14" fontId="2" fillId="0" borderId="46" xfId="55" applyNumberFormat="1" applyFont="1" applyFill="1" applyBorder="1" applyAlignment="1">
      <alignment horizontal="center"/>
      <protection/>
    </xf>
    <xf numFmtId="4" fontId="55" fillId="0" borderId="48" xfId="0" applyNumberFormat="1" applyFont="1" applyFill="1" applyBorder="1" applyAlignment="1">
      <alignment horizontal="center"/>
    </xf>
    <xf numFmtId="4" fontId="55" fillId="0" borderId="49" xfId="0" applyNumberFormat="1" applyFont="1" applyFill="1" applyBorder="1" applyAlignment="1">
      <alignment horizontal="center"/>
    </xf>
    <xf numFmtId="4" fontId="55" fillId="0" borderId="5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_10080_ПА_обладна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1</xdr:row>
      <xdr:rowOff>66675</xdr:rowOff>
    </xdr:from>
    <xdr:to>
      <xdr:col>2</xdr:col>
      <xdr:colOff>3438525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66700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55;&#1088;&#1086;&#1084;&#1077;&#1082;&#1086;&#1085;&#1086;&#1084;&#1073;&#1072;&#1085;&#1082;/&#1055;&#1055;&#1040;_&#1055;&#1088;&#1086;&#1084;&#1077;&#1082;&#1086;&#1085;&#1086;&#1084;_&#1045;&#1082;&#1089;&#1087;&#1086;&#1073;&#1072;&#1085;&#1082;_3373_2018/&#1055;&#1091;&#1073;&#1083;&#1080;&#1095;&#1085;&#1080;&#1081;%20&#1087;&#1072;&#1089;&#1087;&#1086;&#1088;&#1090;%20(&#1090;&#1072;&#1073;&#1083;&#1080;&#1094;&#1077;&#110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блічний паспорт активу"/>
      <sheetName val="8.3"/>
      <sheetName val="Фот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64.421875" style="1" customWidth="1"/>
    <col min="3" max="3" width="55.57421875" style="11" customWidth="1"/>
    <col min="4" max="11" width="23.140625" style="1" customWidth="1"/>
  </cols>
  <sheetData>
    <row r="1" spans="2:3" ht="15.75" thickBot="1">
      <c r="B1"/>
      <c r="C1" s="8"/>
    </row>
    <row r="2" spans="2:3" ht="44.25" customHeight="1" thickBot="1">
      <c r="B2" s="64" t="s">
        <v>17</v>
      </c>
      <c r="C2" s="65"/>
    </row>
    <row r="3" spans="2:3" ht="16.5" thickBot="1">
      <c r="B3" s="21" t="s">
        <v>30</v>
      </c>
      <c r="C3" s="22" t="s">
        <v>35</v>
      </c>
    </row>
    <row r="4" spans="2:3" ht="16.5" thickBot="1">
      <c r="B4" s="66" t="s">
        <v>16</v>
      </c>
      <c r="C4" s="67"/>
    </row>
    <row r="5" spans="2:3" ht="15.75">
      <c r="B5" s="29" t="s">
        <v>39</v>
      </c>
      <c r="C5" s="23" t="s">
        <v>36</v>
      </c>
    </row>
    <row r="6" spans="2:3" ht="15.75">
      <c r="B6" s="38" t="s">
        <v>45</v>
      </c>
      <c r="C6" s="54" t="s">
        <v>46</v>
      </c>
    </row>
    <row r="7" spans="2:3" ht="15.75">
      <c r="B7" s="30" t="s">
        <v>8</v>
      </c>
      <c r="C7" s="24" t="s">
        <v>29</v>
      </c>
    </row>
    <row r="8" spans="2:7" ht="31.5">
      <c r="B8" s="31" t="s">
        <v>40</v>
      </c>
      <c r="C8" s="25" t="s">
        <v>23</v>
      </c>
      <c r="F8" s="9"/>
      <c r="G8" s="10"/>
    </row>
    <row r="9" spans="2:3" ht="15.75">
      <c r="B9" s="32" t="s">
        <v>6</v>
      </c>
      <c r="C9" s="24" t="s">
        <v>37</v>
      </c>
    </row>
    <row r="10" spans="2:3" ht="15.75">
      <c r="B10" s="32" t="s">
        <v>9</v>
      </c>
      <c r="C10" s="26" t="s">
        <v>44</v>
      </c>
    </row>
    <row r="11" spans="2:3" ht="15.75">
      <c r="B11" s="32" t="s">
        <v>10</v>
      </c>
      <c r="C11" s="26" t="s">
        <v>25</v>
      </c>
    </row>
    <row r="12" spans="2:3" ht="15.75">
      <c r="B12" s="32" t="s">
        <v>14</v>
      </c>
      <c r="C12" s="26" t="s">
        <v>24</v>
      </c>
    </row>
    <row r="13" spans="2:3" ht="15.75">
      <c r="B13" s="33" t="s">
        <v>13</v>
      </c>
      <c r="C13" s="26" t="s">
        <v>38</v>
      </c>
    </row>
    <row r="14" spans="2:3" ht="15.75">
      <c r="B14" s="33" t="s">
        <v>11</v>
      </c>
      <c r="C14" s="27" t="s">
        <v>26</v>
      </c>
    </row>
    <row r="15" spans="2:3" ht="32.25" thickBot="1">
      <c r="B15" s="34" t="s">
        <v>12</v>
      </c>
      <c r="C15" s="28" t="s">
        <v>27</v>
      </c>
    </row>
    <row r="16" spans="2:3" ht="16.5" thickBot="1">
      <c r="B16" s="68" t="s">
        <v>15</v>
      </c>
      <c r="C16" s="69"/>
    </row>
    <row r="17" spans="2:3" ht="15.75">
      <c r="B17" s="35" t="s">
        <v>31</v>
      </c>
      <c r="C17" s="70" t="s">
        <v>34</v>
      </c>
    </row>
    <row r="18" spans="2:3" ht="15.75">
      <c r="B18" s="36" t="s">
        <v>32</v>
      </c>
      <c r="C18" s="70"/>
    </row>
    <row r="19" spans="2:3" ht="16.5" thickBot="1">
      <c r="B19" s="37" t="s">
        <v>33</v>
      </c>
      <c r="C19" s="71"/>
    </row>
  </sheetData>
  <sheetProtection/>
  <mergeCells count="4">
    <mergeCell ref="B2:C2"/>
    <mergeCell ref="B4:C4"/>
    <mergeCell ref="B16:C16"/>
    <mergeCell ref="C17:C19"/>
  </mergeCells>
  <hyperlinks>
    <hyperlink ref="C17:C19" location="Фото!A1" display="Посилання на фото"/>
    <hyperlink ref="C6" location="Перелік_ОЗ!A1" display="Перейти за посиланням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10" sqref="D10:D11"/>
    </sheetView>
  </sheetViews>
  <sheetFormatPr defaultColWidth="9.140625" defaultRowHeight="15"/>
  <cols>
    <col min="1" max="16384" width="9.140625" style="3" customWidth="1"/>
  </cols>
  <sheetData>
    <row r="1" spans="1:13" ht="15.7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ht="12.75">
      <c r="B2" s="3" t="s">
        <v>41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F21" sqref="F21"/>
    </sheetView>
  </sheetViews>
  <sheetFormatPr defaultColWidth="9.140625" defaultRowHeight="15"/>
  <cols>
    <col min="3" max="3" width="22.140625" style="0" customWidth="1"/>
    <col min="4" max="4" width="25.140625" style="0" customWidth="1"/>
    <col min="5" max="5" width="38.28125" style="0" customWidth="1"/>
    <col min="6" max="6" width="22.28125" style="0" customWidth="1"/>
    <col min="7" max="7" width="12.28125" style="0" customWidth="1"/>
  </cols>
  <sheetData>
    <row r="1" spans="2:7" ht="15.75" thickBot="1">
      <c r="B1" s="81" t="s">
        <v>18</v>
      </c>
      <c r="C1" s="82"/>
      <c r="D1" s="82"/>
      <c r="E1" s="82"/>
      <c r="F1" s="82"/>
      <c r="G1" s="83"/>
    </row>
    <row r="2" spans="2:7" ht="15">
      <c r="B2" s="76" t="s">
        <v>19</v>
      </c>
      <c r="C2" s="77"/>
      <c r="D2" s="84" t="s">
        <v>42</v>
      </c>
      <c r="E2" s="85"/>
      <c r="F2" s="85"/>
      <c r="G2" s="86"/>
    </row>
    <row r="3" spans="2:7" ht="15">
      <c r="B3" s="87" t="s">
        <v>20</v>
      </c>
      <c r="C3" s="88"/>
      <c r="D3" s="89" t="s">
        <v>43</v>
      </c>
      <c r="E3" s="90"/>
      <c r="F3" s="90"/>
      <c r="G3" s="91"/>
    </row>
    <row r="4" spans="2:7" ht="15">
      <c r="B4" s="87" t="s">
        <v>21</v>
      </c>
      <c r="C4" s="88"/>
      <c r="D4" s="92">
        <v>42009</v>
      </c>
      <c r="E4" s="90"/>
      <c r="F4" s="90"/>
      <c r="G4" s="91"/>
    </row>
    <row r="5" spans="2:7" ht="15.75" thickBot="1">
      <c r="B5" s="74" t="s">
        <v>22</v>
      </c>
      <c r="C5" s="75"/>
      <c r="D5" s="93">
        <v>48241.66</v>
      </c>
      <c r="E5" s="94"/>
      <c r="F5" s="94"/>
      <c r="G5" s="95"/>
    </row>
    <row r="6" spans="2:7" ht="15.75" thickBot="1">
      <c r="B6" s="96"/>
      <c r="C6" s="97"/>
      <c r="D6" s="97"/>
      <c r="E6" s="97"/>
      <c r="F6" s="97"/>
      <c r="G6" s="98"/>
    </row>
    <row r="7" spans="2:7" ht="15.75" thickBot="1">
      <c r="B7" s="78" t="s">
        <v>7</v>
      </c>
      <c r="C7" s="79"/>
      <c r="D7" s="79"/>
      <c r="E7" s="79"/>
      <c r="F7" s="79"/>
      <c r="G7" s="80"/>
    </row>
    <row r="8" spans="2:7" ht="15">
      <c r="B8" s="55" t="s">
        <v>1</v>
      </c>
      <c r="C8" s="56" t="s">
        <v>2</v>
      </c>
      <c r="D8" s="56" t="s">
        <v>3</v>
      </c>
      <c r="E8" s="56" t="s">
        <v>4</v>
      </c>
      <c r="F8" s="56" t="s">
        <v>5</v>
      </c>
      <c r="G8" s="57" t="s">
        <v>28</v>
      </c>
    </row>
    <row r="9" spans="2:7" ht="15">
      <c r="B9" s="58">
        <v>1</v>
      </c>
      <c r="C9" s="59">
        <v>43290</v>
      </c>
      <c r="D9" s="60">
        <v>57890</v>
      </c>
      <c r="E9" s="61"/>
      <c r="F9" s="62"/>
      <c r="G9" s="63"/>
    </row>
    <row r="10" spans="2:7" ht="15">
      <c r="B10" s="12"/>
      <c r="C10" s="7"/>
      <c r="D10" s="4"/>
      <c r="E10" s="5"/>
      <c r="F10" s="6"/>
      <c r="G10" s="13"/>
    </row>
    <row r="11" spans="2:7" ht="15">
      <c r="B11" s="12"/>
      <c r="C11" s="7"/>
      <c r="D11" s="4"/>
      <c r="E11" s="5"/>
      <c r="F11" s="6"/>
      <c r="G11" s="13"/>
    </row>
    <row r="12" spans="2:7" ht="15">
      <c r="B12" s="12"/>
      <c r="C12" s="7"/>
      <c r="D12" s="4"/>
      <c r="E12" s="5"/>
      <c r="F12" s="6"/>
      <c r="G12" s="13"/>
    </row>
    <row r="13" spans="2:7" ht="15">
      <c r="B13" s="12"/>
      <c r="C13" s="2"/>
      <c r="D13" s="4"/>
      <c r="E13" s="5"/>
      <c r="F13" s="6"/>
      <c r="G13" s="13"/>
    </row>
    <row r="14" spans="2:7" ht="15">
      <c r="B14" s="12"/>
      <c r="C14" s="14"/>
      <c r="D14" s="4"/>
      <c r="E14" s="5"/>
      <c r="F14" s="6"/>
      <c r="G14" s="13"/>
    </row>
    <row r="15" spans="2:7" ht="15">
      <c r="B15" s="12"/>
      <c r="C15" s="2"/>
      <c r="D15" s="4"/>
      <c r="E15" s="5"/>
      <c r="F15" s="6"/>
      <c r="G15" s="13"/>
    </row>
    <row r="16" spans="2:7" ht="15.75" thickBot="1">
      <c r="B16" s="15"/>
      <c r="C16" s="16"/>
      <c r="D16" s="17"/>
      <c r="E16" s="18"/>
      <c r="F16" s="19"/>
      <c r="G16" s="20"/>
    </row>
  </sheetData>
  <sheetProtection/>
  <mergeCells count="11">
    <mergeCell ref="B4:C4"/>
    <mergeCell ref="B5:C5"/>
    <mergeCell ref="B2:C2"/>
    <mergeCell ref="B7:G7"/>
    <mergeCell ref="B1:G1"/>
    <mergeCell ref="D2:G2"/>
    <mergeCell ref="B3:C3"/>
    <mergeCell ref="D3:G3"/>
    <mergeCell ref="D4:G4"/>
    <mergeCell ref="D5:G5"/>
    <mergeCell ref="B6:G6"/>
  </mergeCells>
  <printOptions/>
  <pageMargins left="0.31496062992125984" right="0.4330708661417323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14"/>
  <sheetViews>
    <sheetView zoomScalePageLayoutView="0" workbookViewId="0" topLeftCell="A1">
      <selection activeCell="C7" sqref="C7"/>
    </sheetView>
  </sheetViews>
  <sheetFormatPr defaultColWidth="9.140625" defaultRowHeight="15"/>
  <cols>
    <col min="3" max="3" width="49.140625" style="0" customWidth="1"/>
    <col min="4" max="4" width="14.421875" style="0" customWidth="1"/>
    <col min="5" max="5" width="18.140625" style="0" customWidth="1"/>
    <col min="6" max="6" width="15.8515625" style="0" customWidth="1"/>
    <col min="7" max="7" width="15.57421875" style="0" customWidth="1"/>
  </cols>
  <sheetData>
    <row r="1" ht="15.75" thickBot="1"/>
    <row r="2" spans="3:7" ht="60.75" thickBot="1">
      <c r="C2" s="45" t="s">
        <v>47</v>
      </c>
      <c r="D2" s="46" t="s">
        <v>59</v>
      </c>
      <c r="E2" s="46" t="s">
        <v>60</v>
      </c>
      <c r="F2" s="46" t="s">
        <v>61</v>
      </c>
      <c r="G2" s="47" t="s">
        <v>62</v>
      </c>
    </row>
    <row r="3" spans="3:7" ht="20.25" customHeight="1">
      <c r="C3" s="42" t="s">
        <v>48</v>
      </c>
      <c r="D3" s="43">
        <v>0</v>
      </c>
      <c r="E3" s="43">
        <v>1581.67</v>
      </c>
      <c r="F3" s="43">
        <v>1898</v>
      </c>
      <c r="G3" s="44">
        <v>379.6</v>
      </c>
    </row>
    <row r="4" spans="3:7" ht="20.25" customHeight="1">
      <c r="C4" s="40" t="s">
        <v>49</v>
      </c>
      <c r="D4" s="39">
        <v>0</v>
      </c>
      <c r="E4" s="39">
        <v>1203.33</v>
      </c>
      <c r="F4" s="39">
        <v>1444</v>
      </c>
      <c r="G4" s="41">
        <v>288.8</v>
      </c>
    </row>
    <row r="5" spans="3:7" ht="20.25" customHeight="1">
      <c r="C5" s="40" t="s">
        <v>50</v>
      </c>
      <c r="D5" s="39">
        <v>0</v>
      </c>
      <c r="E5" s="39">
        <v>992.5</v>
      </c>
      <c r="F5" s="39">
        <v>1191</v>
      </c>
      <c r="G5" s="41">
        <v>238.20000000000002</v>
      </c>
    </row>
    <row r="6" spans="3:7" ht="20.25" customHeight="1">
      <c r="C6" s="40" t="s">
        <v>51</v>
      </c>
      <c r="D6" s="39">
        <v>0</v>
      </c>
      <c r="E6" s="39">
        <v>337.5</v>
      </c>
      <c r="F6" s="39">
        <v>405</v>
      </c>
      <c r="G6" s="41">
        <v>81</v>
      </c>
    </row>
    <row r="7" spans="3:7" ht="20.25" customHeight="1">
      <c r="C7" s="40" t="s">
        <v>52</v>
      </c>
      <c r="D7" s="39">
        <v>0</v>
      </c>
      <c r="E7" s="39">
        <v>94.17</v>
      </c>
      <c r="F7" s="39">
        <v>113</v>
      </c>
      <c r="G7" s="41">
        <v>22.6</v>
      </c>
    </row>
    <row r="8" spans="3:7" ht="20.25" customHeight="1">
      <c r="C8" s="40" t="s">
        <v>53</v>
      </c>
      <c r="D8" s="39">
        <v>0</v>
      </c>
      <c r="E8" s="39">
        <v>582.5</v>
      </c>
      <c r="F8" s="39">
        <v>699</v>
      </c>
      <c r="G8" s="41">
        <v>139.8</v>
      </c>
    </row>
    <row r="9" spans="3:7" ht="20.25" customHeight="1">
      <c r="C9" s="40" t="s">
        <v>54</v>
      </c>
      <c r="D9" s="39">
        <v>0</v>
      </c>
      <c r="E9" s="39">
        <v>955.83</v>
      </c>
      <c r="F9" s="39">
        <v>1147</v>
      </c>
      <c r="G9" s="41">
        <v>229.4</v>
      </c>
    </row>
    <row r="10" spans="3:7" ht="20.25" customHeight="1">
      <c r="C10" s="40" t="s">
        <v>55</v>
      </c>
      <c r="D10" s="39">
        <v>0</v>
      </c>
      <c r="E10" s="39">
        <v>497.5</v>
      </c>
      <c r="F10" s="39">
        <v>597</v>
      </c>
      <c r="G10" s="41">
        <v>119.4</v>
      </c>
    </row>
    <row r="11" spans="3:7" ht="20.25" customHeight="1">
      <c r="C11" s="40" t="s">
        <v>56</v>
      </c>
      <c r="D11" s="39">
        <v>0</v>
      </c>
      <c r="E11" s="39">
        <v>13573.33</v>
      </c>
      <c r="F11" s="39">
        <v>16288</v>
      </c>
      <c r="G11" s="41">
        <v>3257.6000000000004</v>
      </c>
    </row>
    <row r="12" spans="3:7" ht="20.25" customHeight="1">
      <c r="C12" s="40" t="s">
        <v>57</v>
      </c>
      <c r="D12" s="39">
        <v>0</v>
      </c>
      <c r="E12" s="39">
        <v>14300</v>
      </c>
      <c r="F12" s="39">
        <v>17160</v>
      </c>
      <c r="G12" s="41">
        <v>3432</v>
      </c>
    </row>
    <row r="13" spans="3:7" ht="20.25" customHeight="1" thickBot="1">
      <c r="C13" s="48" t="s">
        <v>58</v>
      </c>
      <c r="D13" s="49">
        <v>0</v>
      </c>
      <c r="E13" s="49">
        <v>14123.33</v>
      </c>
      <c r="F13" s="49">
        <v>16948</v>
      </c>
      <c r="G13" s="50">
        <v>3389.6000000000004</v>
      </c>
    </row>
    <row r="14" spans="3:7" ht="15.75" thickBot="1">
      <c r="C14" s="51" t="s">
        <v>63</v>
      </c>
      <c r="D14" s="52">
        <f>SUM(D3:D13)</f>
        <v>0</v>
      </c>
      <c r="E14" s="52">
        <f>SUM(E3:E13)</f>
        <v>48241.66</v>
      </c>
      <c r="F14" s="52">
        <f>SUM(F3:F13)</f>
        <v>57890</v>
      </c>
      <c r="G14" s="53">
        <f>SUM(G3:G13)</f>
        <v>11578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2017-12-27T12:37:21Z</cp:lastPrinted>
  <dcterms:created xsi:type="dcterms:W3CDTF">2015-10-12T12:03:25Z</dcterms:created>
  <dcterms:modified xsi:type="dcterms:W3CDTF">2018-12-20T10:00:35Z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