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I:\Департамент управління активами\Special cases\Banks\BANK FORUM\ВЕСТА\раунд 3\УЛГ+Техкомплект\"/>
    </mc:Choice>
  </mc:AlternateContent>
  <bookViews>
    <workbookView xWindow="0" yWindow="0" windowWidth="21600" windowHeight="9135"/>
  </bookViews>
  <sheets>
    <sheet name="ПублПасп" sheetId="4" r:id="rId1"/>
    <sheet name="Застава" sheetId="5" r:id="rId2"/>
    <sheet name="Порука" sheetId="6" r:id="rId3"/>
    <sheet name="Історія торгів" sheetId="7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 calcMode="manual"/>
</workbook>
</file>

<file path=xl/calcChain.xml><?xml version="1.0" encoding="utf-8"?>
<calcChain xmlns="http://schemas.openxmlformats.org/spreadsheetml/2006/main">
  <c r="G24" i="4" l="1"/>
  <c r="H24" i="4"/>
</calcChain>
</file>

<file path=xl/sharedStrings.xml><?xml version="1.0" encoding="utf-8"?>
<sst xmlns="http://schemas.openxmlformats.org/spreadsheetml/2006/main" count="136" uniqueCount="93">
  <si>
    <t>Порука</t>
  </si>
  <si>
    <t>6.1. Застава*</t>
  </si>
  <si>
    <t>6.2.Порука*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</si>
  <si>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</si>
  <si>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</si>
  <si>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</si>
  <si>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</si>
  <si>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</si>
  <si>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</si>
  <si>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</si>
  <si>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</si>
  <si>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</si>
  <si>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</si>
  <si>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</si>
  <si>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</si>
  <si>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</si>
  <si>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</si>
  <si>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</si>
  <si>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Валюта</t>
  </si>
  <si>
    <t>Ставка, %</t>
  </si>
  <si>
    <t>1.7.Відмітка про розташування у Криму 
або зоні АТО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</si>
  <si>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</si>
  <si>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</si>
  <si>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</si>
  <si>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Заставна вартість, грн</t>
  </si>
  <si>
    <t>Заставна вартість поруки, грн</t>
  </si>
  <si>
    <t>Опис предмета застави</t>
  </si>
  <si>
    <t>4.1. Транспортні засоби, спецтехніка</t>
  </si>
  <si>
    <t>Застава!</t>
  </si>
  <si>
    <t>4.2. Земельні ділянки</t>
  </si>
  <si>
    <t>4.3. Нерухомість</t>
  </si>
  <si>
    <t>4.5.1. Судове провадження (так/ні)</t>
  </si>
  <si>
    <t>4.4. Цілісний майновий комплекс</t>
  </si>
  <si>
    <t>4.5. Товари в обороті</t>
  </si>
  <si>
    <t>4.6.3. Банк внесений до реєстру кредиторів (так/ні)</t>
  </si>
  <si>
    <t>4.6. Обладнання</t>
  </si>
  <si>
    <t>4.7. Майнові права</t>
  </si>
  <si>
    <t>Неспеціалізована оптова торгівля</t>
  </si>
  <si>
    <t>1.4.КВЕД</t>
  </si>
  <si>
    <t>-</t>
  </si>
  <si>
    <t>4.6.4. Дата визнання позичальника банкрутом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</si>
  <si>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</si>
  <si>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</si>
  <si>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</si>
  <si>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</si>
  <si>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</si>
  <si>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2.13. Загальна заборгованость (тіло,%, штрафи), грн:</t>
  </si>
  <si>
    <t>юридична особа</t>
  </si>
  <si>
    <t>Кредитна лінія з забезпеченням</t>
  </si>
  <si>
    <t>нерухомість</t>
  </si>
  <si>
    <t>4.1.Залучення колекторів (так/ні):</t>
  </si>
  <si>
    <t>4.1.Надіслання вимоги/претензії (дата)</t>
  </si>
  <si>
    <t>4.2.Факт звернення до суду (дата)</t>
  </si>
  <si>
    <t>4.5. ДВС (дата провадження)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</si>
  <si>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</si>
  <si>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</si>
  <si>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</si>
  <si>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</si>
  <si>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</si>
  <si>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4.6.2.  Дата початку банкрутства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</si>
  <si>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</si>
  <si>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</si>
  <si>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</si>
  <si>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ПАТ "БАНК ФОРУМ"</t>
  </si>
  <si>
    <t>м. Дніпропетровськ</t>
  </si>
  <si>
    <t>0001/08/03-KL</t>
  </si>
  <si>
    <t>так (по поручителю)</t>
  </si>
  <si>
    <t>корпоративні права</t>
  </si>
  <si>
    <t>Будівлі та споруди:  3-х поверховий лабораторно-виробничий корпус (будівля в стадії реконструкції, для використання її під офісні приміщення логистичного центру), загальною площею 2299,0 кв.м., що належить Боржнику</t>
  </si>
  <si>
    <t xml:space="preserve">м. Дніпропетровськ, вул. Будівельників, 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</si>
  <si>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</si>
  <si>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</si>
  <si>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</si>
  <si>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ТОВ «Е.Р.С.Т.Е» (сертифікат Фонду державного майна України від 12.08.2014 р. №16812/14)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</si>
  <si>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</si>
  <si>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</si>
  <si>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</si>
  <si>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</si>
  <si>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</si>
  <si>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</si>
  <si>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</si>
  <si>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не відбулися</t>
  </si>
  <si>
    <t>у лоті з кредитом 0060/08/03-KL</t>
  </si>
  <si>
    <t>41 406 775,67</t>
  </si>
  <si>
    <t>36 230 928,71</t>
  </si>
  <si>
    <t>станом на 01.11.2017 року</t>
  </si>
  <si>
    <t>24.10.2017р.</t>
  </si>
  <si>
    <t xml:space="preserve">ТБ «Універсальна товарно-сировинна біржа» </t>
  </si>
  <si>
    <t>http://www.fg.gov.ua/not-paying/liquidation/52-forum/22513-pasport-vidkrytykh-torhiv-auktsionu-z-prodazhu-prav-vymohy-pat-bank-forum-na-elektronnomu-torhovomu-maydanchyku-tovarna-birzha-universalna-tovarno-syrovynna-birzha-5</t>
  </si>
  <si>
    <t>14.11.2017р.</t>
  </si>
  <si>
    <t>ТБ «Універсальна товарно-сировинна біржа»</t>
  </si>
  <si>
    <t>http://www.fg.gov.ua/not-paying/liquidation/52-forum/24654-asset-sell-id-17035</t>
  </si>
  <si>
    <t>Корпоративні права у Юридичної особи, які складаються з часток у статутному фонді  Юридичної особи та належать ФО (25%) таЮО (75)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</si>
</sst>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</numFmts>
  <fonts count="20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 applyNumberFormat="0" applyFill="0" applyBorder="0" applyAlignment="0" applyProtection="0">
      <alignment vertical="top"/>
      <protection locked="0"/>
    </xf>
    <xf numFmtId="43" fontId="15" fillId="0" borderId="0" applyFont="0" applyFill="0" applyBorder="0" applyAlignment="0" applyProtection="0"/>
    <xf numFmtId="9" fontId="15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12" xfId="0" applyBorder="1"/>
    <xf numFmtId="0" fontId="0" fillId="0" borderId="0" xfId="0" applyAlignment="1">
      <alignment horizontal="center"/>
    </xf>
    <xf numFmtId="0" fontId="3" fillId="0" borderId="4" xfId="0" applyFont="1" applyFill="1" applyBorder="1" applyAlignment="1">
      <alignment horizontal="center"/>
    </xf>
    <xf numFmtId="0" fontId="0" fillId="0" borderId="4" xfId="0" applyFont="1" applyFill="1" applyBorder="1" applyAlignment="1">
      <alignment horizontal="center" vertical="center"/>
    </xf>
    <xf numFmtId="0" fontId="0" fillId="0" borderId="0" xfId="0" applyFill="1" applyBorder="1"/>
    <xf numFmtId="0" fontId="3" fillId="0" borderId="2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1" fillId="2" borderId="1" xfId="2" applyFill="1" applyBorder="1" applyAlignment="1" applyProtection="1">
      <alignment horizontal="center"/>
    </xf>
    <xf numFmtId="0" fontId="11" fillId="0" borderId="1" xfId="2" applyBorder="1" applyAlignment="1" applyProtection="1">
      <alignment horizontal="center"/>
    </xf>
    <xf numFmtId="0" fontId="13" fillId="0" borderId="1" xfId="0" applyFont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14" fillId="3" borderId="1" xfId="0" applyFont="1" applyFill="1" applyBorder="1" applyAlignment="1">
      <alignment vertical="center" wrapText="1"/>
    </xf>
    <xf numFmtId="0" fontId="16" fillId="0" borderId="1" xfId="0" applyFont="1" applyBorder="1"/>
    <xf numFmtId="0" fontId="13" fillId="0" borderId="1" xfId="0" applyFont="1" applyFill="1" applyBorder="1" applyAlignment="1">
      <alignment horizontal="left" vertical="center" wrapText="1"/>
    </xf>
    <xf numFmtId="0" fontId="16" fillId="0" borderId="1" xfId="0" applyFont="1" applyBorder="1" applyAlignment="1">
      <alignment wrapText="1"/>
    </xf>
    <xf numFmtId="0" fontId="17" fillId="0" borderId="1" xfId="0" applyFont="1" applyFill="1" applyBorder="1" applyAlignment="1">
      <alignment vertical="center" wrapText="1"/>
    </xf>
    <xf numFmtId="41" fontId="16" fillId="0" borderId="1" xfId="0" applyNumberFormat="1" applyFont="1" applyBorder="1" applyAlignment="1">
      <alignment wrapText="1"/>
    </xf>
    <xf numFmtId="14" fontId="16" fillId="0" borderId="1" xfId="0" applyNumberFormat="1" applyFont="1" applyBorder="1" applyAlignment="1">
      <alignment wrapText="1"/>
    </xf>
    <xf numFmtId="41" fontId="16" fillId="0" borderId="1" xfId="0" applyNumberFormat="1" applyFont="1" applyBorder="1"/>
    <xf numFmtId="0" fontId="0" fillId="2" borderId="7" xfId="0" applyFill="1" applyBorder="1"/>
    <xf numFmtId="0" fontId="0" fillId="2" borderId="3" xfId="0" applyFill="1" applyBorder="1"/>
    <xf numFmtId="3" fontId="3" fillId="0" borderId="1" xfId="0" applyNumberFormat="1" applyFont="1" applyFill="1" applyBorder="1" applyAlignment="1">
      <alignment horizontal="right" wrapText="1"/>
    </xf>
    <xf numFmtId="0" fontId="6" fillId="0" borderId="1" xfId="0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7" xfId="0" applyFill="1" applyBorder="1" applyAlignment="1" applyProtection="1">
      <alignment horizontal="center" vertical="center"/>
    </xf>
    <xf numFmtId="0" fontId="0" fillId="0" borderId="6" xfId="0" applyBorder="1" applyProtection="1"/>
    <xf numFmtId="0" fontId="0" fillId="0" borderId="0" xfId="0" applyBorder="1" applyProtection="1"/>
    <xf numFmtId="0" fontId="6" fillId="0" borderId="1" xfId="0" applyFont="1" applyBorder="1" applyAlignment="1" applyProtection="1">
      <alignment horizontal="left" vertical="center" wrapText="1"/>
    </xf>
    <xf numFmtId="14" fontId="0" fillId="0" borderId="7" xfId="0" applyNumberFormat="1" applyFont="1" applyFill="1" applyBorder="1" applyAlignment="1" applyProtection="1">
      <alignment horizontal="center" vertical="center"/>
    </xf>
    <xf numFmtId="0" fontId="4" fillId="0" borderId="1" xfId="0" applyFont="1" applyBorder="1" applyProtection="1"/>
    <xf numFmtId="164" fontId="0" fillId="0" borderId="3" xfId="3" applyNumberFormat="1" applyFont="1" applyFill="1" applyBorder="1" applyAlignment="1" applyProtection="1">
      <alignment horizontal="right"/>
    </xf>
    <xf numFmtId="0" fontId="0" fillId="0" borderId="11" xfId="0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4" fontId="0" fillId="0" borderId="1" xfId="3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10" fillId="3" borderId="8" xfId="0" applyFont="1" applyFill="1" applyBorder="1" applyAlignment="1" applyProtection="1">
      <alignment horizontal="left" vertical="center"/>
    </xf>
    <xf numFmtId="0" fontId="10" fillId="3" borderId="3" xfId="0" applyFont="1" applyFill="1" applyBorder="1" applyAlignment="1" applyProtection="1">
      <alignment horizontal="left" vertical="center"/>
    </xf>
    <xf numFmtId="0" fontId="6" fillId="3" borderId="1" xfId="0" applyFont="1" applyFill="1" applyBorder="1" applyAlignment="1" applyProtection="1">
      <alignment horizontal="center" wrapText="1"/>
    </xf>
    <xf numFmtId="0" fontId="10" fillId="3" borderId="1" xfId="0" applyFont="1" applyFill="1" applyBorder="1" applyProtection="1"/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3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165" fontId="0" fillId="0" borderId="0" xfId="0" applyNumberFormat="1" applyFont="1" applyFill="1" applyBorder="1" applyAlignment="1" applyProtection="1">
      <alignment horizontal="right" wrapText="1"/>
      <protection locked="0"/>
    </xf>
    <xf numFmtId="165" fontId="0" fillId="0" borderId="1" xfId="0" applyNumberFormat="1" applyFont="1" applyFill="1" applyBorder="1" applyAlignment="1" applyProtection="1">
      <alignment horizontal="right" wrapText="1"/>
      <protection locked="0"/>
    </xf>
    <xf numFmtId="165" fontId="0" fillId="0" borderId="1" xfId="0" applyNumberFormat="1" applyFill="1" applyBorder="1" applyAlignment="1" applyProtection="1">
      <alignment horizontal="right" wrapText="1"/>
      <protection locked="0"/>
    </xf>
    <xf numFmtId="165" fontId="12" fillId="0" borderId="1" xfId="0" applyNumberFormat="1" applyFont="1" applyFill="1" applyBorder="1" applyAlignment="1" applyProtection="1">
      <alignment horizontal="right" wrapText="1"/>
      <protection locked="0"/>
    </xf>
    <xf numFmtId="0" fontId="0" fillId="0" borderId="1" xfId="0" applyBorder="1"/>
    <xf numFmtId="164" fontId="0" fillId="0" borderId="1" xfId="3" applyNumberFormat="1" applyFont="1" applyBorder="1"/>
    <xf numFmtId="9" fontId="0" fillId="0" borderId="1" xfId="4" applyFont="1" applyBorder="1"/>
    <xf numFmtId="14" fontId="0" fillId="0" borderId="1" xfId="0" applyNumberFormat="1" applyBorder="1"/>
    <xf numFmtId="14" fontId="0" fillId="0" borderId="1" xfId="0" applyNumberFormat="1" applyFont="1" applyBorder="1"/>
    <xf numFmtId="4" fontId="18" fillId="0" borderId="1" xfId="0" applyNumberFormat="1" applyFont="1" applyBorder="1"/>
    <xf numFmtId="4" fontId="0" fillId="0" borderId="1" xfId="0" applyNumberFormat="1" applyFont="1" applyBorder="1"/>
    <xf numFmtId="0" fontId="0" fillId="0" borderId="0" xfId="0" applyFont="1" applyAlignment="1">
      <alignment horizontal="right"/>
    </xf>
    <xf numFmtId="166" fontId="0" fillId="0" borderId="1" xfId="3" applyNumberFormat="1" applyFont="1" applyBorder="1" applyAlignment="1">
      <alignment horizontal="right"/>
    </xf>
    <xf numFmtId="166" fontId="0" fillId="0" borderId="1" xfId="3" applyNumberFormat="1" applyFont="1" applyBorder="1"/>
    <xf numFmtId="14" fontId="19" fillId="0" borderId="0" xfId="0" applyNumberFormat="1" applyFont="1"/>
    <xf numFmtId="0" fontId="0" fillId="0" borderId="5" xfId="0" applyBorder="1"/>
    <xf numFmtId="14" fontId="0" fillId="0" borderId="5" xfId="0" applyNumberFormat="1" applyBorder="1"/>
    <xf numFmtId="166" fontId="0" fillId="0" borderId="5" xfId="3" applyNumberFormat="1" applyFont="1" applyBorder="1"/>
    <xf numFmtId="9" fontId="0" fillId="0" borderId="5" xfId="4" applyFont="1" applyBorder="1"/>
    <xf numFmtId="14" fontId="0" fillId="0" borderId="1" xfId="0" applyNumberFormat="1" applyBorder="1" applyAlignment="1">
      <alignment horizontal="right"/>
    </xf>
    <xf numFmtId="0" fontId="0" fillId="0" borderId="1" xfId="0" applyBorder="1" applyAlignment="1">
      <alignment wrapText="1"/>
    </xf>
    <xf numFmtId="0" fontId="11" fillId="0" borderId="0" xfId="2" applyAlignment="1" applyProtection="1"/>
    <xf numFmtId="0" fontId="3" fillId="3" borderId="7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3" fillId="3" borderId="7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4" fillId="0" borderId="13" xfId="0" applyFont="1" applyBorder="1" applyAlignment="1">
      <alignment horizontal="center" wrapText="1"/>
    </xf>
    <xf numFmtId="0" fontId="4" fillId="0" borderId="14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5" xfId="0" applyFont="1" applyBorder="1" applyAlignment="1">
      <alignment wrapText="1"/>
    </xf>
    <xf numFmtId="14" fontId="4" fillId="0" borderId="13" xfId="0" applyNumberFormat="1" applyFont="1" applyBorder="1" applyAlignment="1" applyProtection="1">
      <alignment horizontal="left"/>
    </xf>
    <xf numFmtId="14" fontId="4" fillId="0" borderId="14" xfId="0" applyNumberFormat="1" applyFont="1" applyBorder="1" applyAlignment="1" applyProtection="1">
      <alignment horizontal="left"/>
    </xf>
    <xf numFmtId="0" fontId="5" fillId="0" borderId="14" xfId="0" applyFont="1" applyBorder="1" applyAlignment="1" applyProtection="1">
      <alignment horizontal="left"/>
    </xf>
    <xf numFmtId="0" fontId="5" fillId="0" borderId="11" xfId="0" applyFont="1" applyBorder="1" applyAlignment="1" applyProtection="1">
      <alignment horizontal="left"/>
    </xf>
    <xf numFmtId="0" fontId="3" fillId="3" borderId="8" xfId="0" applyFont="1" applyFill="1" applyBorder="1" applyAlignment="1" applyProtection="1">
      <alignment horizontal="center"/>
    </xf>
    <xf numFmtId="0" fontId="3" fillId="3" borderId="1" xfId="0" applyFont="1" applyFill="1" applyBorder="1" applyAlignment="1" applyProtection="1">
      <alignment horizontal="center"/>
    </xf>
    <xf numFmtId="0" fontId="6" fillId="0" borderId="7" xfId="0" applyFont="1" applyFill="1" applyBorder="1" applyAlignment="1" applyProtection="1"/>
    <xf numFmtId="0" fontId="0" fillId="0" borderId="3" xfId="0" applyFill="1" applyBorder="1" applyAlignment="1" applyProtection="1"/>
    <xf numFmtId="0" fontId="0" fillId="0" borderId="7" xfId="0" applyFill="1" applyBorder="1" applyAlignment="1" applyProtection="1"/>
    <xf numFmtId="0" fontId="7" fillId="0" borderId="5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vertical="center"/>
    </xf>
    <xf numFmtId="0" fontId="0" fillId="0" borderId="2" xfId="0" applyFill="1" applyBorder="1" applyAlignment="1" applyProtection="1">
      <alignment horizontal="center" vertical="center"/>
    </xf>
    <xf numFmtId="43" fontId="8" fillId="0" borderId="5" xfId="0" applyNumberFormat="1" applyFont="1" applyFill="1" applyBorder="1" applyAlignment="1" applyProtection="1">
      <alignment horizontal="center" vertical="center" wrapText="1"/>
    </xf>
    <xf numFmtId="0" fontId="8" fillId="0" borderId="4" xfId="0" applyFont="1" applyFill="1" applyBorder="1" applyAlignment="1" applyProtection="1">
      <alignment horizontal="center" vertical="center" wrapText="1"/>
    </xf>
    <xf numFmtId="0" fontId="0" fillId="0" borderId="4" xfId="0" applyFill="1" applyBorder="1" applyAlignment="1" applyProtection="1">
      <alignment horizontal="center" wrapText="1"/>
    </xf>
    <xf numFmtId="0" fontId="0" fillId="0" borderId="2" xfId="0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wrapText="1"/>
    </xf>
    <xf numFmtId="0" fontId="0" fillId="0" borderId="8" xfId="0" applyFill="1" applyBorder="1" applyAlignment="1" applyProtection="1"/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0" fontId="6" fillId="0" borderId="7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left" vertical="center" wrapText="1"/>
    </xf>
    <xf numFmtId="0" fontId="6" fillId="0" borderId="8" xfId="0" applyFont="1" applyBorder="1" applyAlignment="1" applyProtection="1">
      <alignment horizontal="left" vertical="center" wrapText="1"/>
    </xf>
    <xf numFmtId="0" fontId="9" fillId="3" borderId="5" xfId="0" applyFont="1" applyFill="1" applyBorder="1" applyAlignment="1" applyProtection="1">
      <alignment horizontal="center" vertical="center" wrapText="1"/>
    </xf>
    <xf numFmtId="0" fontId="9" fillId="3" borderId="2" xfId="0" applyFont="1" applyFill="1" applyBorder="1" applyAlignment="1" applyProtection="1">
      <alignment horizontal="center" vertical="center" wrapText="1"/>
    </xf>
    <xf numFmtId="0" fontId="9" fillId="3" borderId="11" xfId="0" applyFont="1" applyFill="1" applyBorder="1" applyAlignment="1" applyProtection="1">
      <alignment horizontal="center" vertical="center"/>
    </xf>
    <xf numFmtId="0" fontId="9" fillId="3" borderId="15" xfId="0" applyFont="1" applyFill="1" applyBorder="1" applyAlignment="1" applyProtection="1">
      <alignment horizontal="center" vertical="center"/>
    </xf>
    <xf numFmtId="0" fontId="9" fillId="3" borderId="5" xfId="0" applyFont="1" applyFill="1" applyBorder="1" applyAlignment="1" applyProtection="1">
      <alignment horizontal="center" vertical="center"/>
    </xf>
    <xf numFmtId="0" fontId="9" fillId="3" borderId="2" xfId="0" applyFont="1" applyFill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14" fontId="3" fillId="0" borderId="1" xfId="0" applyNumberFormat="1" applyFont="1" applyFill="1" applyBorder="1" applyAlignment="1" applyProtection="1">
      <alignment horizontal="center" wrapText="1"/>
    </xf>
    <xf numFmtId="0" fontId="3" fillId="0" borderId="1" xfId="0" applyFont="1" applyFill="1" applyBorder="1" applyAlignment="1" applyProtection="1">
      <alignment horizontal="center"/>
    </xf>
    <xf numFmtId="0" fontId="3" fillId="0" borderId="1" xfId="0" applyFont="1" applyFill="1" applyBorder="1"/>
    <xf numFmtId="164" fontId="3" fillId="0" borderId="1" xfId="3" applyNumberFormat="1" applyFont="1" applyFill="1" applyBorder="1" applyAlignment="1" applyProtection="1">
      <alignment horizontal="center" wrapText="1"/>
    </xf>
    <xf numFmtId="14" fontId="0" fillId="0" borderId="1" xfId="0" applyNumberFormat="1" applyFill="1" applyBorder="1" applyAlignment="1" applyProtection="1">
      <alignment horizontal="center" wrapText="1"/>
    </xf>
    <xf numFmtId="14" fontId="15" fillId="0" borderId="1" xfId="3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</cellXfs>
  <cellStyles count="5">
    <cellStyle name="Normal" xfId="1"/>
    <cellStyle name="Відсотковий" xfId="4" builtinId="5"/>
    <cellStyle name="Гіперпосилання" xfId="2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52237" y="100853"/>
          <a:ext cx="1202951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fg.gov.ua/not-paying/liquidation/52-forum/24654-asset-sell-id-170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topLeftCell="A4" zoomScale="85" zoomScaleNormal="85" workbookViewId="0">
      <selection activeCell="M18" sqref="M18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  <col min="4" max="4" width="11.140625" hidden="1" customWidth="1"/>
    <col min="5" max="5" width="14.7109375" customWidth="1"/>
    <col min="6" max="7" width="13.7109375" customWidth="1"/>
    <col min="8" max="8" width="18.5703125" customWidth="1"/>
    <col min="9" max="9" width="13.140625" customWidth="1"/>
    <col min="10" max="10" width="13.7109375" customWidth="1"/>
    <col min="11" max="11" width="2.28515625" customWidth="1"/>
  </cols>
  <sheetData>
    <row r="1" spans="1:13" x14ac:dyDescent="0.25">
      <c r="A1" s="3"/>
      <c r="B1" s="78" t="s">
        <v>5</v>
      </c>
      <c r="C1" s="79"/>
      <c r="D1" s="79"/>
      <c r="E1" s="79"/>
      <c r="F1" s="79"/>
      <c r="G1" s="79"/>
      <c r="H1" s="79"/>
      <c r="I1" s="79"/>
      <c r="J1" s="80"/>
      <c r="K1" s="4"/>
      <c r="L1" s="4"/>
      <c r="M1" s="4"/>
    </row>
    <row r="2" spans="1:13" x14ac:dyDescent="0.25">
      <c r="A2" s="3"/>
      <c r="B2" s="81"/>
      <c r="C2" s="82"/>
      <c r="D2" s="82"/>
      <c r="E2" s="82"/>
      <c r="F2" s="82"/>
      <c r="G2" s="82"/>
      <c r="H2" s="82"/>
      <c r="I2" s="82"/>
      <c r="J2" s="83"/>
      <c r="K2" s="4"/>
      <c r="L2" s="4"/>
      <c r="M2" s="4"/>
    </row>
    <row r="3" spans="1:13" ht="15.75" x14ac:dyDescent="0.25">
      <c r="A3" s="3"/>
      <c r="B3" s="35" t="s">
        <v>6</v>
      </c>
      <c r="C3" s="84" t="s">
        <v>85</v>
      </c>
      <c r="D3" s="85"/>
      <c r="E3" s="86"/>
      <c r="F3" s="86"/>
      <c r="G3" s="86"/>
      <c r="H3" s="86"/>
      <c r="I3" s="86"/>
      <c r="J3" s="87"/>
      <c r="K3" s="4"/>
      <c r="L3" s="4"/>
      <c r="M3" s="4"/>
    </row>
    <row r="4" spans="1:13" x14ac:dyDescent="0.25">
      <c r="A4" s="3"/>
      <c r="B4" s="73" t="s">
        <v>7</v>
      </c>
      <c r="C4" s="88"/>
      <c r="D4" s="5"/>
      <c r="E4" s="74" t="s">
        <v>8</v>
      </c>
      <c r="F4" s="89"/>
      <c r="G4" s="89"/>
      <c r="H4" s="89"/>
      <c r="I4" s="89"/>
      <c r="J4" s="89"/>
      <c r="K4" s="4"/>
    </row>
    <row r="5" spans="1:13" x14ac:dyDescent="0.25">
      <c r="A5" s="3"/>
      <c r="B5" s="27" t="s">
        <v>9</v>
      </c>
      <c r="C5" s="28" t="s">
        <v>63</v>
      </c>
      <c r="D5" s="6"/>
      <c r="E5" s="90" t="s">
        <v>10</v>
      </c>
      <c r="F5" s="91"/>
      <c r="G5" s="92" t="s">
        <v>48</v>
      </c>
      <c r="H5" s="91"/>
      <c r="I5" s="93" t="s">
        <v>11</v>
      </c>
      <c r="J5" s="96" t="s">
        <v>3</v>
      </c>
    </row>
    <row r="6" spans="1:13" ht="15.75" x14ac:dyDescent="0.25">
      <c r="A6" s="3"/>
      <c r="B6" s="29" t="s">
        <v>12</v>
      </c>
      <c r="C6" s="30" t="s">
        <v>65</v>
      </c>
      <c r="D6" s="6"/>
      <c r="E6" s="100" t="s">
        <v>46</v>
      </c>
      <c r="F6" s="101"/>
      <c r="G6" s="91"/>
      <c r="H6" s="52">
        <v>52093165.170000002</v>
      </c>
      <c r="I6" s="94"/>
      <c r="J6" s="97"/>
    </row>
    <row r="7" spans="1:13" x14ac:dyDescent="0.25">
      <c r="A7" s="3"/>
      <c r="B7" s="29" t="s">
        <v>13</v>
      </c>
      <c r="C7" s="28" t="s">
        <v>47</v>
      </c>
      <c r="D7" s="6"/>
      <c r="E7" s="90" t="s">
        <v>14</v>
      </c>
      <c r="F7" s="101"/>
      <c r="G7" s="91"/>
      <c r="H7" s="36">
        <v>3045</v>
      </c>
      <c r="I7" s="94"/>
      <c r="J7" s="98"/>
    </row>
    <row r="8" spans="1:13" x14ac:dyDescent="0.25">
      <c r="A8" s="3"/>
      <c r="B8" s="29" t="s">
        <v>38</v>
      </c>
      <c r="C8" s="28" t="s">
        <v>37</v>
      </c>
      <c r="D8" s="6"/>
      <c r="E8" s="90" t="s">
        <v>15</v>
      </c>
      <c r="F8" s="101"/>
      <c r="G8" s="91"/>
      <c r="H8" s="37" t="s">
        <v>4</v>
      </c>
      <c r="I8" s="95"/>
      <c r="J8" s="99"/>
    </row>
    <row r="9" spans="1:13" ht="25.5" customHeight="1" x14ac:dyDescent="0.25">
      <c r="A9" s="3"/>
      <c r="B9" s="29" t="s">
        <v>20</v>
      </c>
      <c r="C9" s="30" t="s">
        <v>4</v>
      </c>
      <c r="D9" s="6"/>
      <c r="E9" s="113" t="s">
        <v>16</v>
      </c>
      <c r="F9" s="115" t="s">
        <v>17</v>
      </c>
      <c r="G9" s="115" t="s">
        <v>18</v>
      </c>
      <c r="H9" s="111" t="s">
        <v>57</v>
      </c>
      <c r="I9" s="111" t="s">
        <v>58</v>
      </c>
      <c r="J9" s="111" t="s">
        <v>19</v>
      </c>
    </row>
    <row r="10" spans="1:13" ht="44.25" customHeight="1" x14ac:dyDescent="0.25">
      <c r="A10" s="3"/>
      <c r="B10" s="102" t="s">
        <v>21</v>
      </c>
      <c r="C10" s="105" t="s">
        <v>64</v>
      </c>
      <c r="D10" s="6"/>
      <c r="E10" s="114"/>
      <c r="F10" s="116"/>
      <c r="G10" s="116"/>
      <c r="H10" s="112"/>
      <c r="I10" s="112"/>
      <c r="J10" s="112"/>
    </row>
    <row r="11" spans="1:13" x14ac:dyDescent="0.25">
      <c r="A11" s="3"/>
      <c r="B11" s="103"/>
      <c r="C11" s="106"/>
      <c r="D11" s="6"/>
      <c r="E11" s="38">
        <v>39478</v>
      </c>
      <c r="F11" s="38">
        <v>41304</v>
      </c>
      <c r="G11" s="39">
        <v>840</v>
      </c>
      <c r="H11" s="40">
        <v>1738138.46</v>
      </c>
      <c r="I11" s="40">
        <v>203507.07</v>
      </c>
      <c r="J11" s="41">
        <v>0.15</v>
      </c>
    </row>
    <row r="12" spans="1:13" x14ac:dyDescent="0.25">
      <c r="A12" s="3"/>
      <c r="B12" s="103"/>
      <c r="C12" s="106"/>
      <c r="D12" s="14"/>
      <c r="E12" s="38"/>
      <c r="F12" s="38"/>
      <c r="G12" s="39"/>
      <c r="H12" s="40"/>
      <c r="I12" s="40"/>
      <c r="J12" s="41"/>
    </row>
    <row r="13" spans="1:13" x14ac:dyDescent="0.25">
      <c r="A13" s="3"/>
      <c r="B13" s="104"/>
      <c r="C13" s="107"/>
      <c r="D13" s="14"/>
      <c r="E13" s="38"/>
      <c r="F13" s="38"/>
      <c r="G13" s="39"/>
      <c r="H13" s="40"/>
      <c r="I13" s="40"/>
      <c r="J13" s="41"/>
    </row>
    <row r="14" spans="1:13" x14ac:dyDescent="0.25">
      <c r="A14" s="3"/>
      <c r="B14" s="31"/>
      <c r="C14" s="32"/>
      <c r="D14" s="14"/>
      <c r="E14" s="47"/>
      <c r="F14" s="47"/>
      <c r="G14" s="48"/>
      <c r="H14" s="49"/>
      <c r="I14" s="49"/>
      <c r="J14" s="50"/>
    </row>
    <row r="15" spans="1:13" x14ac:dyDescent="0.25">
      <c r="A15" s="3"/>
      <c r="B15" s="73" t="s">
        <v>22</v>
      </c>
      <c r="C15" s="74"/>
      <c r="D15" s="7"/>
      <c r="E15" s="75" t="s">
        <v>23</v>
      </c>
      <c r="F15" s="76"/>
      <c r="G15" s="76"/>
      <c r="H15" s="76"/>
      <c r="I15" s="76"/>
      <c r="J15" s="77"/>
    </row>
    <row r="16" spans="1:13" ht="39" x14ac:dyDescent="0.25">
      <c r="A16" s="3"/>
      <c r="B16" s="33" t="s">
        <v>50</v>
      </c>
      <c r="C16" s="28" t="s">
        <v>4</v>
      </c>
      <c r="D16" s="8"/>
      <c r="E16" s="42"/>
      <c r="F16" s="43"/>
      <c r="G16" s="44" t="s">
        <v>24</v>
      </c>
      <c r="H16" s="44" t="s">
        <v>25</v>
      </c>
      <c r="I16" s="44" t="s">
        <v>26</v>
      </c>
      <c r="J16" s="45"/>
    </row>
    <row r="17" spans="1:10" ht="29.25" customHeight="1" x14ac:dyDescent="0.25">
      <c r="A17" s="3"/>
      <c r="B17" s="33" t="s">
        <v>51</v>
      </c>
      <c r="C17" s="34">
        <v>40185</v>
      </c>
      <c r="D17" s="9"/>
      <c r="E17" s="110" t="s">
        <v>27</v>
      </c>
      <c r="F17" s="109"/>
      <c r="G17" s="52"/>
      <c r="H17" s="51"/>
      <c r="I17" s="10" t="s">
        <v>28</v>
      </c>
      <c r="J17" s="11" t="s">
        <v>0</v>
      </c>
    </row>
    <row r="18" spans="1:10" x14ac:dyDescent="0.25">
      <c r="A18" s="3"/>
      <c r="B18" s="33" t="s">
        <v>52</v>
      </c>
      <c r="C18" s="34" t="s">
        <v>3</v>
      </c>
      <c r="D18" s="9"/>
      <c r="E18" s="110" t="s">
        <v>29</v>
      </c>
      <c r="F18" s="109"/>
      <c r="G18" s="51"/>
      <c r="H18" s="52"/>
      <c r="I18" s="10" t="s">
        <v>28</v>
      </c>
      <c r="J18" s="11" t="s">
        <v>0</v>
      </c>
    </row>
    <row r="19" spans="1:10" x14ac:dyDescent="0.25">
      <c r="A19" s="3"/>
      <c r="B19" s="33" t="s">
        <v>53</v>
      </c>
      <c r="C19" s="28">
        <v>40807</v>
      </c>
      <c r="D19" s="9"/>
      <c r="E19" s="110" t="s">
        <v>30</v>
      </c>
      <c r="F19" s="109"/>
      <c r="G19" s="52">
        <v>4640642</v>
      </c>
      <c r="H19" s="52"/>
      <c r="I19" s="10" t="s">
        <v>28</v>
      </c>
      <c r="J19" s="11" t="s">
        <v>0</v>
      </c>
    </row>
    <row r="20" spans="1:10" x14ac:dyDescent="0.25">
      <c r="A20" s="3"/>
      <c r="B20" s="33" t="s">
        <v>31</v>
      </c>
      <c r="C20" s="28" t="s">
        <v>66</v>
      </c>
      <c r="D20" s="9"/>
      <c r="E20" s="110" t="s">
        <v>32</v>
      </c>
      <c r="F20" s="109"/>
      <c r="G20" s="53"/>
      <c r="H20" s="52"/>
      <c r="I20" s="10" t="s">
        <v>28</v>
      </c>
      <c r="J20" s="11" t="s">
        <v>0</v>
      </c>
    </row>
    <row r="21" spans="1:10" x14ac:dyDescent="0.25">
      <c r="A21" s="3"/>
      <c r="B21" s="33" t="s">
        <v>59</v>
      </c>
      <c r="C21" s="34" t="s">
        <v>39</v>
      </c>
      <c r="D21" s="9"/>
      <c r="E21" s="110" t="s">
        <v>33</v>
      </c>
      <c r="F21" s="109"/>
      <c r="G21" s="52"/>
      <c r="H21" s="52"/>
      <c r="I21" s="10" t="s">
        <v>28</v>
      </c>
      <c r="J21" s="11" t="s">
        <v>0</v>
      </c>
    </row>
    <row r="22" spans="1:10" ht="25.5" x14ac:dyDescent="0.25">
      <c r="A22" s="3"/>
      <c r="B22" s="33" t="s">
        <v>34</v>
      </c>
      <c r="C22" s="28" t="s">
        <v>39</v>
      </c>
      <c r="D22" s="9"/>
      <c r="E22" s="110" t="s">
        <v>35</v>
      </c>
      <c r="F22" s="109"/>
      <c r="G22" s="52"/>
      <c r="H22" s="52"/>
      <c r="I22" s="10" t="s">
        <v>28</v>
      </c>
      <c r="J22" s="11" t="s">
        <v>0</v>
      </c>
    </row>
    <row r="23" spans="1:10" ht="25.5" x14ac:dyDescent="0.25">
      <c r="A23" s="3"/>
      <c r="B23" s="33" t="s">
        <v>40</v>
      </c>
      <c r="C23" s="34" t="s">
        <v>39</v>
      </c>
      <c r="D23" s="9"/>
      <c r="E23" s="110" t="s">
        <v>36</v>
      </c>
      <c r="F23" s="109"/>
      <c r="G23" s="54">
        <v>6693400</v>
      </c>
      <c r="H23" s="52"/>
      <c r="I23" s="10" t="s">
        <v>28</v>
      </c>
      <c r="J23" s="11" t="s">
        <v>0</v>
      </c>
    </row>
    <row r="24" spans="1:10" x14ac:dyDescent="0.25">
      <c r="A24" s="1"/>
      <c r="E24" s="108" t="s">
        <v>56</v>
      </c>
      <c r="F24" s="109"/>
      <c r="G24" s="26">
        <f>SUM(G17:G23)</f>
        <v>11334042</v>
      </c>
      <c r="H24" s="26">
        <f>SUM(H17:H23)</f>
        <v>0</v>
      </c>
      <c r="I24" s="24"/>
      <c r="J24" s="25"/>
    </row>
    <row r="25" spans="1:10" x14ac:dyDescent="0.25">
      <c r="A25" s="1"/>
      <c r="B25" s="15"/>
      <c r="C25" s="15"/>
      <c r="D25" s="15"/>
      <c r="E25" s="15"/>
      <c r="F25" s="15"/>
      <c r="H25" s="15"/>
      <c r="I25" s="15"/>
    </row>
    <row r="27" spans="1:10" ht="60" x14ac:dyDescent="0.25">
      <c r="B27" s="118" t="s">
        <v>70</v>
      </c>
      <c r="C27" s="119" t="s">
        <v>71</v>
      </c>
      <c r="D27" s="120"/>
      <c r="E27" s="121" t="s">
        <v>72</v>
      </c>
    </row>
    <row r="28" spans="1:10" ht="45" x14ac:dyDescent="0.25">
      <c r="B28" s="122" t="s">
        <v>73</v>
      </c>
      <c r="C28" s="123">
        <v>42156</v>
      </c>
      <c r="D28" s="124"/>
      <c r="E28" s="125">
        <v>2794629.915</v>
      </c>
    </row>
  </sheetData>
  <mergeCells count="29">
    <mergeCell ref="E24:F24"/>
    <mergeCell ref="E22:F22"/>
    <mergeCell ref="E23:F23"/>
    <mergeCell ref="J9:J10"/>
    <mergeCell ref="I9:I10"/>
    <mergeCell ref="E17:F17"/>
    <mergeCell ref="E18:F18"/>
    <mergeCell ref="E19:F19"/>
    <mergeCell ref="E20:F20"/>
    <mergeCell ref="E21:F21"/>
    <mergeCell ref="E9:E10"/>
    <mergeCell ref="F9:F10"/>
    <mergeCell ref="G9:G10"/>
    <mergeCell ref="H9:H10"/>
    <mergeCell ref="B15:C15"/>
    <mergeCell ref="E15:J15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8:G8"/>
    <mergeCell ref="B10:B13"/>
    <mergeCell ref="C10:C13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workbookViewId="0">
      <selection activeCell="E10" sqref="E9:E10"/>
    </sheetView>
  </sheetViews>
  <sheetFormatPr defaultRowHeight="15" x14ac:dyDescent="0.25"/>
  <cols>
    <col min="1" max="1" width="60.7109375" customWidth="1"/>
    <col min="2" max="2" width="38" customWidth="1"/>
    <col min="3" max="3" width="37.140625" customWidth="1"/>
  </cols>
  <sheetData>
    <row r="1" spans="1:3" x14ac:dyDescent="0.25">
      <c r="A1" s="2" t="s">
        <v>1</v>
      </c>
    </row>
    <row r="2" spans="1:3" x14ac:dyDescent="0.25">
      <c r="A2" s="18" t="s">
        <v>41</v>
      </c>
      <c r="B2" s="19" t="s">
        <v>69</v>
      </c>
      <c r="C2" s="19">
        <v>0</v>
      </c>
    </row>
    <row r="3" spans="1:3" x14ac:dyDescent="0.25">
      <c r="A3" s="13" t="s">
        <v>54</v>
      </c>
      <c r="B3" s="21">
        <v>4640642</v>
      </c>
      <c r="C3" s="21">
        <v>6693400</v>
      </c>
    </row>
    <row r="4" spans="1:3" x14ac:dyDescent="0.25">
      <c r="A4" s="13" t="s">
        <v>42</v>
      </c>
      <c r="B4" s="22">
        <v>41736</v>
      </c>
      <c r="C4" s="22">
        <v>39898</v>
      </c>
    </row>
    <row r="5" spans="1:3" x14ac:dyDescent="0.25">
      <c r="A5" s="13" t="s">
        <v>55</v>
      </c>
      <c r="B5" s="21">
        <v>3244000</v>
      </c>
      <c r="C5" s="21">
        <v>10000000</v>
      </c>
    </row>
    <row r="6" spans="1:3" ht="22.5" x14ac:dyDescent="0.25">
      <c r="A6" s="13" t="s">
        <v>43</v>
      </c>
      <c r="B6" s="19" t="s">
        <v>49</v>
      </c>
      <c r="C6" s="19" t="s">
        <v>67</v>
      </c>
    </row>
    <row r="7" spans="1:3" s="46" customFormat="1" ht="70.5" customHeight="1" x14ac:dyDescent="0.25">
      <c r="A7" s="20" t="s">
        <v>44</v>
      </c>
      <c r="B7" s="19" t="s">
        <v>68</v>
      </c>
      <c r="C7" s="19" t="s">
        <v>92</v>
      </c>
    </row>
    <row r="8" spans="1:3" ht="33.75" x14ac:dyDescent="0.25">
      <c r="A8" s="20" t="s">
        <v>45</v>
      </c>
      <c r="B8" s="19" t="s">
        <v>3</v>
      </c>
      <c r="C8" s="19" t="s">
        <v>3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J27" sqref="A27:J27"/>
    </sheetView>
  </sheetViews>
  <sheetFormatPr defaultRowHeight="15" x14ac:dyDescent="0.25"/>
  <cols>
    <col min="1" max="1" width="63.85546875" customWidth="1"/>
  </cols>
  <sheetData>
    <row r="1" spans="1:2" x14ac:dyDescent="0.25">
      <c r="A1" s="16" t="s">
        <v>2</v>
      </c>
    </row>
    <row r="2" spans="1:2" ht="22.5" x14ac:dyDescent="0.25">
      <c r="A2" s="13" t="s">
        <v>62</v>
      </c>
      <c r="B2" s="17" t="s">
        <v>39</v>
      </c>
    </row>
    <row r="3" spans="1:2" s="46" customFormat="1" x14ac:dyDescent="0.25">
      <c r="A3" s="12" t="s">
        <v>61</v>
      </c>
      <c r="B3" s="19" t="s">
        <v>39</v>
      </c>
    </row>
    <row r="4" spans="1:2" x14ac:dyDescent="0.25">
      <c r="A4" s="12" t="s">
        <v>60</v>
      </c>
      <c r="B4" s="23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>
      <selection activeCell="D22" sqref="D22"/>
    </sheetView>
  </sheetViews>
  <sheetFormatPr defaultRowHeight="15" x14ac:dyDescent="0.25"/>
  <cols>
    <col min="2" max="2" width="17.7109375" bestFit="1" customWidth="1"/>
    <col min="3" max="3" width="19" bestFit="1" customWidth="1"/>
    <col min="4" max="4" width="30.140625" bestFit="1" customWidth="1"/>
    <col min="6" max="6" width="12.7109375" bestFit="1" customWidth="1"/>
  </cols>
  <sheetData>
    <row r="1" spans="1:7" x14ac:dyDescent="0.25">
      <c r="A1" s="117" t="s">
        <v>74</v>
      </c>
      <c r="B1" s="117"/>
      <c r="C1" s="117"/>
      <c r="D1" s="117"/>
      <c r="E1" s="117"/>
      <c r="F1" s="117"/>
    </row>
    <row r="2" spans="1:7" x14ac:dyDescent="0.25">
      <c r="A2" s="55" t="s">
        <v>75</v>
      </c>
      <c r="B2" s="55" t="s">
        <v>76</v>
      </c>
      <c r="C2" s="55" t="s">
        <v>77</v>
      </c>
      <c r="D2" s="55" t="s">
        <v>78</v>
      </c>
      <c r="E2" s="55" t="s">
        <v>79</v>
      </c>
      <c r="F2" s="55" t="s">
        <v>80</v>
      </c>
    </row>
    <row r="3" spans="1:7" x14ac:dyDescent="0.25">
      <c r="A3" s="55">
        <v>1</v>
      </c>
      <c r="B3" s="59">
        <v>42550</v>
      </c>
      <c r="C3" s="60">
        <v>51758469.590000004</v>
      </c>
      <c r="D3" s="57">
        <v>0</v>
      </c>
      <c r="E3" s="56"/>
      <c r="F3" s="55" t="s">
        <v>81</v>
      </c>
    </row>
    <row r="4" spans="1:7" x14ac:dyDescent="0.25">
      <c r="A4" s="55">
        <v>2</v>
      </c>
      <c r="B4" s="58">
        <v>42573</v>
      </c>
      <c r="C4" s="61">
        <v>46582622.630000003</v>
      </c>
      <c r="D4" s="57">
        <v>0.1</v>
      </c>
      <c r="E4" s="56"/>
      <c r="F4" s="55" t="s">
        <v>81</v>
      </c>
    </row>
    <row r="5" spans="1:7" x14ac:dyDescent="0.25">
      <c r="A5" s="55">
        <v>3</v>
      </c>
      <c r="B5" s="58">
        <v>42607</v>
      </c>
      <c r="C5" s="62" t="s">
        <v>83</v>
      </c>
      <c r="D5" s="57">
        <v>0.2</v>
      </c>
      <c r="E5" s="56"/>
      <c r="F5" s="55" t="s">
        <v>81</v>
      </c>
      <c r="G5" t="s">
        <v>82</v>
      </c>
    </row>
    <row r="6" spans="1:7" x14ac:dyDescent="0.25">
      <c r="A6" s="55">
        <v>4</v>
      </c>
      <c r="B6" s="58">
        <v>42633</v>
      </c>
      <c r="C6" s="63" t="s">
        <v>84</v>
      </c>
      <c r="D6" s="57">
        <v>0.3</v>
      </c>
      <c r="E6" s="56"/>
      <c r="F6" s="55" t="s">
        <v>81</v>
      </c>
      <c r="G6" t="s">
        <v>82</v>
      </c>
    </row>
    <row r="7" spans="1:7" x14ac:dyDescent="0.25">
      <c r="A7" s="55">
        <v>5</v>
      </c>
      <c r="B7" s="58">
        <v>42755</v>
      </c>
      <c r="C7" s="64">
        <v>32607835.800000001</v>
      </c>
      <c r="D7" s="57">
        <v>0</v>
      </c>
      <c r="E7" s="56"/>
      <c r="F7" s="55" t="s">
        <v>81</v>
      </c>
      <c r="G7" t="s">
        <v>82</v>
      </c>
    </row>
    <row r="8" spans="1:7" x14ac:dyDescent="0.25">
      <c r="A8" s="55">
        <v>6</v>
      </c>
      <c r="B8" s="58">
        <v>42782</v>
      </c>
      <c r="C8" s="64">
        <v>29347052.219999999</v>
      </c>
      <c r="D8" s="57">
        <v>0.1</v>
      </c>
      <c r="E8" s="56"/>
      <c r="F8" s="55" t="s">
        <v>81</v>
      </c>
      <c r="G8" t="s">
        <v>82</v>
      </c>
    </row>
    <row r="9" spans="1:7" x14ac:dyDescent="0.25">
      <c r="A9" s="55">
        <v>7</v>
      </c>
      <c r="B9" s="65">
        <v>42804</v>
      </c>
      <c r="C9" s="64">
        <v>26086268.640000001</v>
      </c>
      <c r="D9" s="57">
        <v>0.2</v>
      </c>
      <c r="E9" s="56"/>
      <c r="F9" s="55" t="s">
        <v>81</v>
      </c>
      <c r="G9" t="s">
        <v>82</v>
      </c>
    </row>
    <row r="10" spans="1:7" x14ac:dyDescent="0.25">
      <c r="A10" s="55">
        <v>8</v>
      </c>
      <c r="B10" s="58">
        <v>42824</v>
      </c>
      <c r="C10" s="64">
        <v>22825485.059999999</v>
      </c>
      <c r="D10" s="57">
        <v>0.3</v>
      </c>
      <c r="E10" s="56"/>
      <c r="F10" s="55" t="s">
        <v>81</v>
      </c>
      <c r="G10" t="s">
        <v>82</v>
      </c>
    </row>
    <row r="11" spans="1:7" x14ac:dyDescent="0.25">
      <c r="A11" s="55">
        <v>9</v>
      </c>
      <c r="B11" s="58">
        <v>42894</v>
      </c>
      <c r="C11" s="64">
        <v>20542936.550000001</v>
      </c>
      <c r="D11" s="57">
        <v>0</v>
      </c>
      <c r="E11" s="55"/>
      <c r="F11" s="55" t="s">
        <v>81</v>
      </c>
      <c r="G11" t="s">
        <v>82</v>
      </c>
    </row>
    <row r="12" spans="1:7" x14ac:dyDescent="0.25">
      <c r="A12" s="55">
        <v>10</v>
      </c>
      <c r="B12" s="58">
        <v>42912</v>
      </c>
      <c r="C12" s="64">
        <v>18488642.899999999</v>
      </c>
      <c r="D12" s="57">
        <v>0.1</v>
      </c>
      <c r="E12" s="55"/>
      <c r="F12" s="55" t="s">
        <v>81</v>
      </c>
      <c r="G12" t="s">
        <v>82</v>
      </c>
    </row>
    <row r="13" spans="1:7" x14ac:dyDescent="0.25">
      <c r="A13" s="55">
        <v>11</v>
      </c>
      <c r="B13" s="58">
        <v>42929</v>
      </c>
      <c r="C13" s="64">
        <v>16434349.24</v>
      </c>
      <c r="D13" s="57">
        <v>0.2</v>
      </c>
      <c r="E13" s="55"/>
      <c r="F13" s="55" t="s">
        <v>81</v>
      </c>
      <c r="G13" t="s">
        <v>82</v>
      </c>
    </row>
    <row r="14" spans="1:7" x14ac:dyDescent="0.25">
      <c r="A14" s="66">
        <v>12</v>
      </c>
      <c r="B14" s="67">
        <v>42947</v>
      </c>
      <c r="C14" s="68">
        <v>14380055.59</v>
      </c>
      <c r="D14" s="69">
        <v>0.3</v>
      </c>
      <c r="E14" s="66"/>
      <c r="F14" s="66" t="s">
        <v>81</v>
      </c>
      <c r="G14" t="s">
        <v>82</v>
      </c>
    </row>
    <row r="15" spans="1:7" ht="75" x14ac:dyDescent="0.25">
      <c r="A15" s="55">
        <v>13</v>
      </c>
      <c r="B15" s="70" t="s">
        <v>86</v>
      </c>
      <c r="C15" s="64">
        <v>14380055.59</v>
      </c>
      <c r="D15" s="57">
        <v>0</v>
      </c>
      <c r="E15" s="55" t="s">
        <v>81</v>
      </c>
      <c r="F15" s="71" t="s">
        <v>87</v>
      </c>
      <c r="G15" t="s">
        <v>88</v>
      </c>
    </row>
    <row r="16" spans="1:7" ht="75" x14ac:dyDescent="0.25">
      <c r="A16" s="55">
        <v>14</v>
      </c>
      <c r="B16" s="70" t="s">
        <v>89</v>
      </c>
      <c r="C16" s="64">
        <v>14380055.59</v>
      </c>
      <c r="D16" s="57">
        <v>0</v>
      </c>
      <c r="E16" s="55" t="s">
        <v>81</v>
      </c>
      <c r="F16" s="71" t="s">
        <v>90</v>
      </c>
      <c r="G16" s="72" t="s">
        <v>91</v>
      </c>
    </row>
  </sheetData>
  <mergeCells count="1">
    <mergeCell ref="A1:F1"/>
  </mergeCells>
  <hyperlinks>
    <hyperlink ref="G16" r:id="rId1"/>
  </hyperlinks>
  <pageMargins left="0.7" right="0.7" top="0.75" bottom="0.75" header="0.3" footer="0.3"/>
  <pageSetup paperSize="9" orientation="portrait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Історія торгів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Chernetskyi</cp:lastModifiedBy>
  <cp:lastPrinted>2015-12-02T08:49:47Z</cp:lastPrinted>
  <dcterms:created xsi:type="dcterms:W3CDTF">2015-10-12T12:03:25Z</dcterms:created>
  <dcterms:modified xsi:type="dcterms:W3CDTF">2017-12-26T11:01:57Z</dcterms:modified>
</cp:coreProperties>
</file>