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6425" windowHeight="7755" activeTab="2"/>
  </bookViews>
  <sheets>
    <sheet name="5.1." sheetId="1" r:id="rId1"/>
    <sheet name="5.3" sheetId="2" r:id="rId2"/>
    <sheet name="ПублПасп" sheetId="3" r:id="rId3"/>
    <sheet name="Застава" sheetId="4" r:id="rId4"/>
    <sheet name="Порука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<sst xmlns="http://schemas.openxmlformats.org/spreadsheetml/2006/main" count="399" uniqueCount="280">
  <si>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</si>
  <si>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</si>
  <si>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</si>
  <si>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</si>
  <si>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</si>
  <si>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</si>
  <si>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</si>
  <si>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1.3.Назва позичальника</t>
  </si>
  <si>
    <t>IV</t>
  </si>
  <si>
    <t>4.4. Стан розгляду справи у суді</t>
  </si>
  <si>
    <t>V</t>
  </si>
  <si>
    <t>4.5. ДВС</t>
  </si>
  <si>
    <t>5. Маркетингова стратегія та альтернативи</t>
  </si>
  <si>
    <t>VI</t>
  </si>
  <si>
    <t>6. Забезпечення позики</t>
  </si>
  <si>
    <t>1.2.ЄДРПОУ/IПН позичальника</t>
  </si>
  <si>
    <t>6.2.2.Код ЄДРПОУ  / ІПН поручителя</t>
  </si>
  <si>
    <t>1. Короткий опис позичальника</t>
  </si>
  <si>
    <t>Порука</t>
  </si>
  <si>
    <t>Інше</t>
  </si>
  <si>
    <t>2. Характеристика активу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</si>
  <si>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</si>
  <si>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</si>
  <si>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</si>
  <si>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</si>
  <si>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</si>
  <si>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</si>
  <si>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</si>
  <si>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</si>
  <si>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</si>
  <si>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</si>
  <si>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Банк</t>
  </si>
  <si>
    <t xml:space="preserve">                                                                                   ПАСПОРТ АКТИВУ (КРЕДИТ)                                                                                      </t>
  </si>
  <si>
    <t>-</t>
  </si>
  <si>
    <t>Дата оцінки активу</t>
  </si>
  <si>
    <t>Рішення</t>
  </si>
  <si>
    <t>Висновок відділу (Комісії  з питань координації)</t>
  </si>
  <si>
    <t>2.1.Номер кредитного договору</t>
  </si>
  <si>
    <t>2.2.Тип кредитного продукту:</t>
  </si>
  <si>
    <t>2.3. Дата відкриття</t>
  </si>
  <si>
    <t>2.4.Дата закінчення</t>
  </si>
  <si>
    <t>2.5.Код валюти кредиту</t>
  </si>
  <si>
    <t>2.6.Відсоткова ставка номінальна:</t>
  </si>
  <si>
    <t>2.7.Сума кредиту (в валюті кредиту):</t>
  </si>
  <si>
    <t>2.7.5.Погашена заборгованість по % за останні 6міс.:</t>
  </si>
  <si>
    <t>2.9.Дата останнього погашення заборгованості</t>
  </si>
  <si>
    <t>3.2. Інформація про втрату працездатності, смерть засновиників, факт шахрайства:</t>
  </si>
  <si>
    <t>3.4. Кримінальне провадження за кредитною угодою (0-відсутнє; 1-проти працівників Банку; 2-проти Позичальника; 3-проти інших осіб; 4-другие)</t>
  </si>
  <si>
    <t>4. Робота по стянгенню заборгованості в примусовому порядку</t>
  </si>
  <si>
    <t>4.2. Дата надіслання вимоги/ претензії</t>
  </si>
  <si>
    <t>4.5.1. Дата провадження</t>
  </si>
  <si>
    <t>4.5.2. Процес ("так" або "ні")</t>
  </si>
  <si>
    <t>4.5.3. Реалізація майна ("так" або "ні")</t>
  </si>
  <si>
    <t>4.6. Банкрутство позичальника</t>
  </si>
  <si>
    <t>4.6.1. Дата початку</t>
  </si>
  <si>
    <t>4.6.2. Банк заявлений як кредитор ("так" або "ні")</t>
  </si>
  <si>
    <t>4.6.3. Банк внесений в реєстр кредиторів ("так" або "ні")</t>
  </si>
  <si>
    <t>4.6.4. Дата визнання позичальника банкрутом</t>
  </si>
  <si>
    <t>4.7.Банкрутство поручителя</t>
  </si>
  <si>
    <t>5.1. Реструктуризацiя</t>
  </si>
  <si>
    <t>5.1.1. Кiлькiсть реструктурiзацiй</t>
  </si>
  <si>
    <t>5.1.2. Дата останньої реструктуризацiї</t>
  </si>
  <si>
    <t>5.2. Проведення перемовин щодо наступних дій</t>
  </si>
  <si>
    <t>6.1. Застава</t>
  </si>
  <si>
    <t>6.1.2. Фактична адреса місцезнаходження об'єкта:</t>
  </si>
  <si>
    <t>6.1.3. Вартість застави на дату укладання договору</t>
  </si>
  <si>
    <t>6.1.4 Дата останньої переоцінки</t>
  </si>
  <si>
    <t>6.1.5.Вартість застави відповідно до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</si>
  <si>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</si>
  <si>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</si>
  <si>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</si>
  <si>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Детальний опис застави</t>
  </si>
  <si>
    <r>
      <rPr>
        <b/>
        <sz val="11"/>
        <rFont val="Times New Roman"/>
        <family val="1"/>
      </rPr>
      <t>1. Назва активу:</t>
    </r>
    <r>
      <rPr>
        <sz val="11"/>
        <rFont val="Times New Roman"/>
        <family val="1"/>
      </rPr>
      <t xml:space="preserve">  транспортні засоби, спецтехніка</t>
    </r>
  </si>
  <si>
    <t>Вид транспортного засобу (легковий автомобіль, вантажний автомобіль, автобус, літак, судно, потяг, вагон, причіп, платформа, трейлер, інше), спецтехніки (бульдозер, трактор, комбайн, автокран, погрузчик, ескаватор, тощо)</t>
  </si>
  <si>
    <t>Марка, модель транспортного засобу</t>
  </si>
  <si>
    <t>Рік випуску</t>
  </si>
  <si>
    <t>Об'єм двигуна</t>
  </si>
  <si>
    <t>Фізична наявність ("так" або "ні")</t>
  </si>
  <si>
    <r>
      <t xml:space="preserve">Графічні матеріали </t>
    </r>
    <r>
      <rPr>
        <sz val="9"/>
        <rFont val="Times New Roman"/>
        <family val="1"/>
      </rPr>
      <t>(фотофіксація)</t>
    </r>
  </si>
  <si>
    <r>
      <rPr>
        <b/>
        <sz val="11"/>
        <rFont val="Times New Roman"/>
        <family val="1"/>
      </rPr>
      <t>2.  Назва активу:</t>
    </r>
    <r>
      <rPr>
        <sz val="11"/>
        <rFont val="Times New Roman"/>
        <family val="1"/>
      </rPr>
      <t xml:space="preserve"> земельні ділянки</t>
    </r>
  </si>
  <si>
    <t xml:space="preserve">Розташування земельної ділянки, адреса </t>
  </si>
  <si>
    <r>
      <t xml:space="preserve">Вид права на земельну ділянку 
</t>
    </r>
    <r>
      <rPr>
        <sz val="9"/>
        <rFont val="Times New Roman"/>
        <family val="1"/>
      </rPr>
      <t>(приватна, комунальна та державна власність)</t>
    </r>
  </si>
  <si>
    <t>Наявність співвласників</t>
  </si>
  <si>
    <t>Площа земельної ділянки (га)</t>
  </si>
  <si>
    <r>
      <t xml:space="preserve">Цільове призначення 
</t>
    </r>
    <r>
      <rPr>
        <sz val="9"/>
        <rFont val="Times New Roman"/>
        <family val="1"/>
      </rPr>
      <t>а) землі сільськогосподарського призначення;
б) землі житлової та громадської забудови;
в) землі оздоровчого призначення;
г) землі рекреаційного призначення;
д) землі промисловості, транспорту, зв'язку, енергетики, оборони та іншого призначення</t>
    </r>
  </si>
  <si>
    <r>
      <t xml:space="preserve">Поточне використання </t>
    </r>
    <r>
      <rPr>
        <sz val="9"/>
        <rFont val="Times New Roman"/>
        <family val="1"/>
      </rPr>
      <t>(незавершене будівництво т.д.)</t>
    </r>
  </si>
  <si>
    <t>Кадастровий номер</t>
  </si>
  <si>
    <t>Наявність будівель на земельній ділянці</t>
  </si>
  <si>
    <r>
      <rPr>
        <b/>
        <sz val="11"/>
        <rFont val="Times New Roman"/>
        <family val="1"/>
      </rPr>
      <t>3. Назва активу:</t>
    </r>
    <r>
      <rPr>
        <sz val="11"/>
        <rFont val="Times New Roman"/>
        <family val="1"/>
      </rPr>
      <t xml:space="preserve"> нерухомість</t>
    </r>
  </si>
  <si>
    <r>
      <t xml:space="preserve">Тип нерухомості 
</t>
    </r>
    <r>
      <rPr>
        <sz val="9"/>
        <rFont val="Times New Roman"/>
        <family val="1"/>
      </rPr>
      <t>(житлова нерухомість, комерційна нерухомість, незавершене будівництво)</t>
    </r>
  </si>
  <si>
    <r>
      <t xml:space="preserve">Вид нерухомості 
</t>
    </r>
    <r>
      <rPr>
        <sz val="9"/>
        <rFont val="Times New Roman"/>
        <family val="1"/>
      </rPr>
      <t>(квартира, житловий будинок, офіс, торговий центр,промислова нерухомість, нерухомість спецпризначення, нерухомість господарського призначення, нерухомість туристичного призначення, незавершене житлове будівництво, незавершене нежитлове будівництво)</t>
    </r>
  </si>
  <si>
    <t>Адреса місця розташування</t>
  </si>
  <si>
    <t>Поверх/поверховість</t>
  </si>
  <si>
    <t>Наявність співласників</t>
  </si>
  <si>
    <t xml:space="preserve">Площа м.кв. </t>
  </si>
  <si>
    <t>Наявність земельної ділянки ("так" або "ні")</t>
  </si>
  <si>
    <t>Юридичний статус земельної ділянки (власність/оренда)</t>
  </si>
  <si>
    <r>
      <rPr>
        <b/>
        <sz val="11"/>
        <rFont val="Times New Roman"/>
        <family val="1"/>
      </rPr>
      <t>4. Назва активу:</t>
    </r>
    <r>
      <rPr>
        <sz val="11"/>
        <rFont val="Times New Roman"/>
        <family val="1"/>
      </rPr>
      <t xml:space="preserve"> Цілісний майновий комплекс</t>
    </r>
  </si>
  <si>
    <t>Галузь виробництва (відповідно до переліку за КВЕД 2010)</t>
  </si>
  <si>
    <r>
      <t xml:space="preserve">Тип нерухомості </t>
    </r>
    <r>
      <rPr>
        <sz val="9"/>
        <rFont val="Times New Roman"/>
        <family val="1"/>
      </rPr>
      <t>(завод/цех/ферма/карєр/склад/елеватор/АЗС, інше)</t>
    </r>
  </si>
  <si>
    <r>
      <t xml:space="preserve">Вид нерухомості </t>
    </r>
    <r>
      <rPr>
        <sz val="9"/>
        <rFont val="Times New Roman"/>
        <family val="1"/>
      </rPr>
      <t>( нерухомість спецпризначення, нерухомість господарського призначення, нерухомість туристичного призначення, інше)</t>
    </r>
  </si>
  <si>
    <t>Сумарна площа будівель м.кв.</t>
  </si>
  <si>
    <t xml:space="preserve">Земельні ділянки - площа (м.кв.), призначення та юридичний статус. </t>
  </si>
  <si>
    <t>Поагрегатний опис обладнання – з договору застави.</t>
  </si>
  <si>
    <t>Інша важлива інформація (наявність підїздних жд. шляхів, і т.д.)</t>
  </si>
  <si>
    <r>
      <rPr>
        <b/>
        <sz val="11"/>
        <rFont val="Times New Roman"/>
        <family val="1"/>
      </rPr>
      <t>5. Назва активу:</t>
    </r>
    <r>
      <rPr>
        <sz val="11"/>
        <rFont val="Times New Roman"/>
        <family val="1"/>
      </rPr>
      <t xml:space="preserve"> Товари в обороті, переробці/на складі/інше</t>
    </r>
  </si>
  <si>
    <t>Вид товарів товари в обороті, переробці/товари на складі</t>
  </si>
  <si>
    <t>Об"єм/вага/кількість</t>
  </si>
  <si>
    <t>Характеристики - з договору застави</t>
  </si>
  <si>
    <t>Відмітка про знаходження товарів (область згідно з довідником 1-26)</t>
  </si>
  <si>
    <t>Адреса знаходження застави</t>
  </si>
  <si>
    <r>
      <rPr>
        <b/>
        <sz val="11"/>
        <rFont val="Times New Roman"/>
        <family val="1"/>
      </rPr>
      <t>6. Назва активу:</t>
    </r>
    <r>
      <rPr>
        <sz val="11"/>
        <rFont val="Times New Roman"/>
        <family val="1"/>
      </rPr>
      <t xml:space="preserve"> Обладнання/устаткування</t>
    </r>
  </si>
  <si>
    <t xml:space="preserve">Вид обладнання/устаткування </t>
  </si>
  <si>
    <t>Комплекстність (лінія, одиниця)</t>
  </si>
  <si>
    <t>Характеристика обладнання</t>
  </si>
  <si>
    <r>
      <rPr>
        <b/>
        <sz val="11"/>
        <rFont val="Times New Roman"/>
        <family val="1"/>
      </rPr>
      <t>7. Назва активу:</t>
    </r>
    <r>
      <rPr>
        <sz val="11"/>
        <rFont val="Times New Roman"/>
        <family val="1"/>
      </rPr>
      <t xml:space="preserve"> Майнові права</t>
    </r>
  </si>
  <si>
    <t>Вид майнових прав (майнові права на отримання грошових коштів, майнові права на незавершене будівництво, майнові права на поставку, майнові  права на майбутній врожай, тощо)</t>
  </si>
  <si>
    <t>Обсяг майнових прав (у валюті кредиту)</t>
  </si>
  <si>
    <t xml:space="preserve">Інша істотна інформація </t>
  </si>
  <si>
    <r>
      <rPr>
        <b/>
        <sz val="11"/>
        <rFont val="Times New Roman"/>
        <family val="1"/>
      </rPr>
      <t>8. Назва активу:</t>
    </r>
    <r>
      <rPr>
        <sz val="11"/>
        <rFont val="Times New Roman"/>
        <family val="1"/>
      </rPr>
      <t xml:space="preserve"> Цінні папери</t>
    </r>
  </si>
  <si>
    <t>Вид цінних паперів (акцїї, облігації корпоративні, облігації внутрішньої державної позики, вексель, депозитний/ощадний сертифікат, подвійні складські свідоцтва, тощо)</t>
  </si>
  <si>
    <t>Кількість цінних паперів</t>
  </si>
  <si>
    <t>Міжнародний ідентифікаційний код цінного паперу (ISIN)</t>
  </si>
  <si>
    <r>
      <rPr>
        <b/>
        <sz val="11"/>
        <rFont val="Times New Roman"/>
        <family val="1"/>
      </rPr>
      <t>9. Назва активу:</t>
    </r>
    <r>
      <rPr>
        <sz val="11"/>
        <rFont val="Times New Roman"/>
        <family val="1"/>
      </rPr>
      <t xml:space="preserve"> Корпоративні права</t>
    </r>
  </si>
  <si>
    <t>Опис корпоративних прав</t>
  </si>
  <si>
    <r>
      <rPr>
        <b/>
        <sz val="11"/>
        <rFont val="Times New Roman"/>
        <family val="1"/>
      </rPr>
      <t>10. Назва активу:</t>
    </r>
    <r>
      <rPr>
        <sz val="11"/>
        <rFont val="Times New Roman"/>
        <family val="1"/>
      </rPr>
      <t xml:space="preserve"> Інші активи</t>
    </r>
  </si>
  <si>
    <t>Опис, який має містити основні характеристики та іншу важливу інформацію</t>
  </si>
  <si>
    <t>6.2. Порука (у випадку наявності - заповнюється вручну)</t>
  </si>
  <si>
    <t>6.2.3.Наявність майна у діючого поручителя по підприємству, що знаходиться в стадії банкрутства/ліквідації ("так" або "ні")</t>
  </si>
  <si>
    <t>VII</t>
  </si>
  <si>
    <t>7 Фінансові показники позичальника</t>
  </si>
  <si>
    <t>7.1. Фінансові параметри за останніх 3 роки</t>
  </si>
  <si>
    <t>7.1.10.Інші зобов'язання</t>
  </si>
  <si>
    <t>*Всі показники для розразунку беруться із додатніми значеннями</t>
  </si>
  <si>
    <r>
      <t>7.1.10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</si>
  <si>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7.1.11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</si>
  <si>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8 Фінансові показники поручителя</t>
  </si>
  <si>
    <t>7.2 Фінансові параметри за останніх 3 роки</t>
  </si>
  <si>
    <t>Рік ____</t>
  </si>
  <si>
    <t>*Всі показники для розразунку беруться із позитивними знаяченнями</t>
  </si>
  <si>
    <t xml:space="preserve">1.4. Область, місто </t>
  </si>
  <si>
    <t>3.1. Наявність документів кредитної справи ("так" /"ні"):</t>
  </si>
  <si>
    <t>1.5.Відмітка про розташування у Криму 
або зоні АТО</t>
  </si>
  <si>
    <t>1.6.Адреса реєстрації</t>
  </si>
  <si>
    <t>1.9.Пов'язаність позичальника із банком  ("так" або "ні")</t>
  </si>
  <si>
    <t>1.10.Клас позичальника відповідно до класифікації НБУ:</t>
  </si>
  <si>
    <t>1.7.Галузь діяльності позичальника (КВЕД)</t>
  </si>
  <si>
    <t>юридична особа</t>
  </si>
  <si>
    <t>1.1.Тип позичальника (юридична особа/фізична особа):</t>
  </si>
  <si>
    <t>Вартість застави відповідно до останньої переоцінки</t>
  </si>
  <si>
    <t>Дата останньої переоцінки</t>
  </si>
  <si>
    <r>
      <t xml:space="preserve">Графічні матеріали </t>
    </r>
    <r>
      <rPr>
        <sz val="9"/>
        <rFont val="Times New Roman"/>
        <family val="1"/>
      </rPr>
      <t>(вставити з на вкладці 5.2 з вказанням назви застави)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</si>
  <si>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</si>
  <si>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</si>
  <si>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</si>
  <si>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</si>
  <si>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</si>
  <si>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</si>
  <si>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6.2.4.Детальний опис поруки, включаючи заставну вартість за наявності</t>
  </si>
  <si>
    <t>4.1.Залучення колекторів (так/ні):</t>
  </si>
  <si>
    <t>4.4.1. Судове провадження (так/ні)</t>
  </si>
  <si>
    <r>
      <t>7.1.1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</si>
  <si>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t>7.1.3 Фінансові затрати (ф2. 2250)</t>
  </si>
  <si>
    <t>7.1.4 Кредити  довгострокові (б. 1510+1515)</t>
  </si>
  <si>
    <t>7.1.5 Кредити короткострокові (б. 1600)</t>
  </si>
  <si>
    <t>7.1.6 Основні засоби (б. 1010)</t>
  </si>
  <si>
    <r>
      <t>7.2.7 Капітал</t>
    </r>
    <r>
      <rPr>
        <b/>
        <sz val="10.5"/>
        <rFont val="Times New Roman"/>
        <family val="1"/>
      </rPr>
      <t xml:space="preserve"> (б. 1495)</t>
    </r>
  </si>
  <si>
    <r>
      <t>7.1.8 Активи</t>
    </r>
    <r>
      <rPr>
        <b/>
        <sz val="10.5"/>
        <rFont val="Times New Roman"/>
        <family val="1"/>
      </rPr>
      <t xml:space="preserve"> (б. 1300)</t>
    </r>
  </si>
  <si>
    <t>Дата заповнення</t>
  </si>
  <si>
    <t>2.8.Кількість днів прострочення оплати боргу на дату заповнення</t>
  </si>
  <si>
    <t>3.3. Інформація про втрату працездатності, смерть поручителя, факт шахрайства:</t>
  </si>
  <si>
    <t>6.2.1.Поручитель (ОПФ та Найменування / П.І.Б). (фінансовий/майновий)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</si>
  <si>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</si>
  <si>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</si>
  <si>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</si>
  <si>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Пробіг/мотогодини</t>
  </si>
  <si>
    <t>4.3.1. Дати звернення до суду</t>
  </si>
  <si>
    <t>4.3. Факт звернення до суду (так/ні)</t>
  </si>
  <si>
    <t>4.3.2. Предмет спору</t>
  </si>
  <si>
    <t>6.2.5. Заставна вартість після переоцінки</t>
  </si>
  <si>
    <t>Курс USD НБУ на дату заповнення (для валютних кредитів)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</si>
  <si>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</si>
  <si>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</si>
  <si>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1.8.Відмітка про пов’язаність позичальника з іншими позичальниками в межах портфелю (перелік позичальників)</t>
  </si>
  <si>
    <t>2.7.7.Штрафи та пені:</t>
  </si>
  <si>
    <t>2.7.2.Заборгованість по тілу кредиту на дату заповнення паспорту:</t>
  </si>
  <si>
    <t>2.7.1.Заборгованстіь  на дату заповнення паспорту (тіло та проценти):</t>
  </si>
  <si>
    <t>2.7.3.Сума погашеної заборгованості по тілу кредиту за останні 6міс.:</t>
  </si>
  <si>
    <t>2.7.4.Заборгованість по нарахованим % за кредитом на дату заповнення паспорту  (в т.ч. що обліковуються на 8 класі та позабалансовим рахункам):</t>
  </si>
  <si>
    <t>2.11. Категорія якості кредиту відповідно до класифікації НБУ на дату оцінки</t>
  </si>
  <si>
    <t>2.12. Відмітка про знаходження права вимоги за кредитом в якості забезпечення під рефинансуванням в НБУ</t>
  </si>
  <si>
    <t>2.9.Сума останнього погашення заборгованості</t>
  </si>
  <si>
    <r>
      <t xml:space="preserve">7.1.2 EBITDA </t>
    </r>
    <r>
      <rPr>
        <b/>
        <sz val="10.5"/>
        <rFont val="Times New Roman"/>
        <family val="1"/>
      </rPr>
      <t xml:space="preserve"> (ф2. 2350-2355+2515+2300+2250)</t>
    </r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</si>
  <si>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</si>
  <si>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</si>
  <si>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</si>
  <si>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</si>
  <si>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</si>
  <si>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</si>
  <si>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</si>
  <si>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</si>
  <si>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</si>
  <si>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</si>
  <si>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</si>
  <si>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</si>
  <si>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</si>
  <si>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</si>
  <si>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</si>
  <si>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</si>
  <si>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</si>
  <si>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</si>
  <si>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</si>
  <si>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</si>
  <si>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</si>
  <si>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</si>
  <si>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</si>
  <si>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</si>
  <si>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</si>
  <si>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</si>
  <si>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</si>
  <si>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</si>
  <si>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</si>
  <si>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</si>
  <si>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</si>
  <si>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</si>
  <si>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</si>
  <si>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</si>
  <si>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</si>
  <si>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</si>
  <si>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r>
      <t>8.1.1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</si>
  <si>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r>
      <t xml:space="preserve">8.1.2 EBITDA </t>
    </r>
    <r>
      <rPr>
        <b/>
        <sz val="10.5"/>
        <rFont val="Times New Roman"/>
        <family val="1"/>
      </rPr>
      <t xml:space="preserve"> (ф2. 2350-2355+2515+2300+2250)</t>
    </r>
  </si>
  <si>
    <t>8.1.3 Фінансові затрати (ф2. 2250)</t>
  </si>
  <si>
    <t>8.1.4 Кредити  довгострокові (б. 1510+1515)</t>
  </si>
  <si>
    <t>8.1.5 Кредити короткострокові (б. 1600)</t>
  </si>
  <si>
    <t>8.1.6 Основні засоби (б. 1010)</t>
  </si>
  <si>
    <r>
      <t>8.2.7 Капітал</t>
    </r>
    <r>
      <rPr>
        <b/>
        <sz val="10.5"/>
        <rFont val="Times New Roman"/>
        <family val="1"/>
      </rPr>
      <t xml:space="preserve"> (б. 1495)</t>
    </r>
  </si>
  <si>
    <r>
      <t>8.1.8 Активи</t>
    </r>
    <r>
      <rPr>
        <b/>
        <sz val="10.5"/>
        <rFont val="Times New Roman"/>
        <family val="1"/>
      </rPr>
      <t xml:space="preserve"> (б. 1300)</t>
    </r>
  </si>
  <si>
    <t>8.1.10Інші зобов'язання</t>
  </si>
  <si>
    <r>
      <t>8.2.10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</si>
  <si>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8.2.11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</si>
  <si>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6.1.7. Класифікатор застави (нерухомість,  рухоме майно, товари в обороті, майнові права, цінні папери)</t>
  </si>
  <si>
    <t>6.1.8. Стислий опис застави</t>
  </si>
  <si>
    <t>6.1.9.Внесення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</si>
  <si>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6.1.10. Власник застави (Назва/ПІБ; ЄДРПОУ/ІПН)</t>
  </si>
  <si>
    <t>6.1.6.Балансмова вартість на дату складання паспорту</t>
  </si>
  <si>
    <t>*В разі наявності декілька застав або порук - заповнюються колонки горизонтально</t>
  </si>
  <si>
    <t>*Кожен рік окремою колонкою по горизонталі</t>
  </si>
  <si>
    <t>Розрахункова вартість активу відповідно до оцінки, грн.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</si>
  <si>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</si>
  <si>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</si>
  <si>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</si>
  <si>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</si>
  <si>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"УНІКОМБАНК"</t>
  </si>
  <si>
    <t>ТОВ "АКО ЕКСПЕРТ"</t>
  </si>
  <si>
    <t>ТОВ "АКТІВ ЛІС"</t>
  </si>
  <si>
    <t>38647376</t>
  </si>
  <si>
    <t>м.Одеса</t>
  </si>
  <si>
    <t>65082 м.Одеса, вул.Гоголя, б.10</t>
  </si>
  <si>
    <t>16.10  Лісопильне та стругальне виробництво</t>
  </si>
  <si>
    <t>майнові права на грошові кошти</t>
  </si>
  <si>
    <t>КЛ-11/2014</t>
  </si>
  <si>
    <t>20000 дол. США</t>
  </si>
  <si>
    <t>20000 дол.США</t>
  </si>
  <si>
    <t>Бакаржиєва О.П. ІПН 3283415324</t>
  </si>
  <si>
    <t>13/01/2015</t>
  </si>
  <si>
    <t xml:space="preserve">Кредитна лінія </t>
  </si>
  <si>
    <t>Директор Лагута Яна Олександрівна (фінансовий)</t>
  </si>
  <si>
    <t xml:space="preserve">Лагута Яна Олександрівна є власником та була директором ТОВ "АКТІВ ЛІС" </t>
  </si>
  <si>
    <t>Відсутні документи по справі зона АТО (м. Донецьк)</t>
  </si>
  <si>
    <t xml:space="preserve">майнові права на грошові кошти на депозитному рахунку ПАТ "УНІКОМБАНК" на підставі Договору банківського вкладу в національній валюті </t>
  </si>
  <si>
    <t xml:space="preserve">майнові права на грошові кошти на депозитному рахунку ПАТ "УНІКОМБАНК"  на підставі Договору банківського вкладу в національній валюті </t>
  </si>
  <si>
    <t>8 клас</t>
  </si>
  <si>
    <t>Уповноважена особа на ліквідацію ПАТ "УНІКОМБАНК" - Ларченко І.М., тел.    (044) 585-44-30</t>
  </si>
  <si>
    <t xml:space="preserve">Секретар (кординатор) МКУА  - Горбач О.М.,   тел. (044) 585-44-30                  </t>
  </si>
  <si>
    <t>Уповноважена особа Фонду гарантування вкладів фізичних осіб</t>
  </si>
  <si>
    <t>на ліквідацію ПАТ "УНІКОМБАНК"</t>
  </si>
  <si>
    <t>Ларченко Ірина Миколаївна</t>
  </si>
  <si>
    <t>Ларченко І.М.</t>
  </si>
  <si>
    <t>Учасники відсутні</t>
  </si>
  <si>
    <t>станом на 01.01.2018 року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</si>
</sst>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&quot;₴&quot;"/>
    <numFmt numFmtId="168" formatCode="#,##0.00_₴"/>
    <numFmt numFmtId="169" formatCode="#,##0.00_ ;\-#,##0.00\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0" borderId="0" applyNumberFormat="0" applyBorder="0" applyAlignment="0" applyProtection="0"/>
    <xf numFmtId="0" fontId="0" fillId="31" borderId="8" applyNumberFormat="0" applyFont="0" applyAlignment="0" applyProtection="0"/>
    <xf numFmtId="0" fontId="57" fillId="29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 horizontal="left" vertical="top"/>
    </xf>
    <xf numFmtId="0" fontId="3" fillId="0" borderId="10" xfId="0" applyFont="1" applyFill="1" applyBorder="1" applyAlignment="1">
      <alignment horizontal="left" vertical="center" wrapText="1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right" vertical="center" wrapText="1" readingOrder="1"/>
    </xf>
    <xf numFmtId="3" fontId="61" fillId="0" borderId="10" xfId="0" applyNumberFormat="1" applyFont="1" applyFill="1" applyBorder="1" applyAlignment="1">
      <alignment horizontal="right" vertical="center" wrapText="1" readingOrder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left" vertical="center" wrapText="1"/>
    </xf>
    <xf numFmtId="43" fontId="5" fillId="0" borderId="10" xfId="62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4" fontId="5" fillId="0" borderId="15" xfId="62" applyNumberFormat="1" applyFont="1" applyFill="1" applyBorder="1" applyAlignment="1">
      <alignment vertical="center" wrapText="1"/>
    </xf>
    <xf numFmtId="164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62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 wrapText="1"/>
    </xf>
    <xf numFmtId="0" fontId="15" fillId="0" borderId="10" xfId="0" applyFont="1" applyFill="1" applyBorder="1" applyAlignment="1">
      <alignment vertical="center" wrapText="1"/>
    </xf>
    <xf numFmtId="41" fontId="62" fillId="0" borderId="10" xfId="0" applyNumberFormat="1" applyFont="1" applyBorder="1" applyAlignment="1">
      <alignment wrapText="1"/>
    </xf>
    <xf numFmtId="14" fontId="62" fillId="0" borderId="10" xfId="0" applyNumberFormat="1" applyFont="1" applyBorder="1" applyAlignment="1">
      <alignment wrapText="1"/>
    </xf>
    <xf numFmtId="41" fontId="62" fillId="0" borderId="10" xfId="0" applyNumberFormat="1" applyFont="1" applyBorder="1" applyAlignment="1">
      <alignment/>
    </xf>
    <xf numFmtId="3" fontId="55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/>
      <protection/>
    </xf>
    <xf numFmtId="164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64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10" fillId="34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 applyProtection="1">
      <alignment horizontal="left" vertical="center"/>
      <protection/>
    </xf>
    <xf numFmtId="0" fontId="55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5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45" fillId="35" borderId="10" xfId="42" applyFont="1" applyFill="1" applyBorder="1" applyAlignment="1" applyProtection="1">
      <alignment horizontal="center"/>
      <protection/>
    </xf>
    <xf numFmtId="0" fontId="45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55" fillId="33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55" fillId="0" borderId="0" xfId="0" applyFont="1" applyBorder="1" applyAlignment="1" applyProtection="1">
      <alignment horizontal="left" vertical="center" wrapText="1"/>
      <protection/>
    </xf>
    <xf numFmtId="3" fontId="55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68" fontId="0" fillId="0" borderId="10" xfId="0" applyNumberFormat="1" applyBorder="1" applyAlignment="1">
      <alignment horizontal="right" wrapText="1"/>
    </xf>
    <xf numFmtId="0" fontId="64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3" fontId="64" fillId="0" borderId="10" xfId="0" applyNumberFormat="1" applyFont="1" applyFill="1" applyBorder="1" applyAlignment="1">
      <alignment horizontal="center"/>
    </xf>
    <xf numFmtId="43" fontId="64" fillId="0" borderId="10" xfId="43" applyNumberFormat="1" applyFont="1" applyFill="1" applyBorder="1" applyAlignment="1">
      <alignment horizontal="center" vertical="center"/>
    </xf>
    <xf numFmtId="0" fontId="65" fillId="0" borderId="10" xfId="33" applyNumberFormat="1" applyFont="1" applyFill="1" applyBorder="1" applyAlignment="1">
      <alignment vertical="top" wrapText="1" readingOrder="1"/>
      <protection/>
    </xf>
    <xf numFmtId="0" fontId="6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4" fillId="0" borderId="10" xfId="0" applyFont="1" applyBorder="1" applyAlignment="1">
      <alignment/>
    </xf>
    <xf numFmtId="14" fontId="2" fillId="0" borderId="10" xfId="0" applyNumberFormat="1" applyFont="1" applyFill="1" applyBorder="1" applyAlignment="1">
      <alignment horizontal="right" vertical="center" wrapText="1"/>
    </xf>
    <xf numFmtId="0" fontId="64" fillId="0" borderId="14" xfId="0" applyFont="1" applyFill="1" applyBorder="1" applyAlignment="1">
      <alignment horizontal="center" vertical="center"/>
    </xf>
    <xf numFmtId="14" fontId="64" fillId="0" borderId="14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164" fontId="5" fillId="0" borderId="0" xfId="62" applyNumberFormat="1" applyFont="1" applyFill="1" applyBorder="1" applyAlignment="1">
      <alignment vertical="center" wrapText="1"/>
    </xf>
    <xf numFmtId="0" fontId="64" fillId="0" borderId="14" xfId="0" applyFont="1" applyFill="1" applyBorder="1" applyAlignment="1">
      <alignment/>
    </xf>
    <xf numFmtId="164" fontId="5" fillId="0" borderId="18" xfId="62" applyNumberFormat="1" applyFont="1" applyFill="1" applyBorder="1" applyAlignment="1">
      <alignment vertical="center" wrapText="1"/>
    </xf>
    <xf numFmtId="43" fontId="5" fillId="0" borderId="14" xfId="62" applyFont="1" applyFill="1" applyBorder="1" applyAlignment="1">
      <alignment horizontal="left" vertical="center" wrapText="1"/>
    </xf>
    <xf numFmtId="14" fontId="5" fillId="0" borderId="14" xfId="0" applyNumberFormat="1" applyFont="1" applyFill="1" applyBorder="1" applyAlignment="1">
      <alignment horizontal="left" vertical="center" wrapText="1"/>
    </xf>
    <xf numFmtId="0" fontId="64" fillId="0" borderId="14" xfId="0" applyFont="1" applyFill="1" applyBorder="1" applyAlignment="1">
      <alignment wrapText="1"/>
    </xf>
    <xf numFmtId="0" fontId="64" fillId="0" borderId="14" xfId="0" applyFont="1" applyFill="1" applyBorder="1" applyAlignment="1">
      <alignment horizontal="center"/>
    </xf>
    <xf numFmtId="0" fontId="64" fillId="0" borderId="14" xfId="0" applyFont="1" applyFill="1" applyBorder="1" applyAlignment="1">
      <alignment horizontal="left" wrapText="1"/>
    </xf>
    <xf numFmtId="14" fontId="61" fillId="0" borderId="14" xfId="0" applyNumberFormat="1" applyFont="1" applyFill="1" applyBorder="1" applyAlignment="1">
      <alignment horizontal="center" wrapText="1" readingOrder="1"/>
    </xf>
    <xf numFmtId="0" fontId="61" fillId="0" borderId="14" xfId="0" applyFont="1" applyFill="1" applyBorder="1" applyAlignment="1">
      <alignment horizontal="right" vertical="center" wrapText="1" readingOrder="1"/>
    </xf>
    <xf numFmtId="3" fontId="61" fillId="0" borderId="14" xfId="0" applyNumberFormat="1" applyFont="1" applyFill="1" applyBorder="1" applyAlignment="1">
      <alignment horizontal="right" vertical="center" wrapText="1" readingOrder="1"/>
    </xf>
    <xf numFmtId="0" fontId="64" fillId="0" borderId="14" xfId="0" applyFont="1" applyBorder="1" applyAlignment="1">
      <alignment/>
    </xf>
    <xf numFmtId="41" fontId="0" fillId="0" borderId="0" xfId="0" applyNumberFormat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3" fontId="66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49" fontId="66" fillId="0" borderId="10" xfId="0" applyNumberFormat="1" applyFont="1" applyFill="1" applyBorder="1" applyAlignment="1">
      <alignment horizontal="center" vertical="top"/>
    </xf>
    <xf numFmtId="49" fontId="66" fillId="0" borderId="10" xfId="0" applyNumberFormat="1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/>
    </xf>
    <xf numFmtId="14" fontId="66" fillId="0" borderId="10" xfId="0" applyNumberFormat="1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9" fontId="66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right" vertical="center" wrapText="1"/>
    </xf>
    <xf numFmtId="0" fontId="17" fillId="0" borderId="21" xfId="0" applyFont="1" applyFill="1" applyBorder="1" applyAlignment="1">
      <alignment horizontal="center" vertical="center" wrapText="1"/>
    </xf>
    <xf numFmtId="14" fontId="17" fillId="0" borderId="20" xfId="0" applyNumberFormat="1" applyFont="1" applyFill="1" applyBorder="1" applyAlignment="1">
      <alignment horizontal="right" vertical="center" wrapText="1"/>
    </xf>
    <xf numFmtId="4" fontId="67" fillId="0" borderId="20" xfId="0" applyNumberFormat="1" applyFont="1" applyFill="1" applyBorder="1" applyAlignment="1">
      <alignment horizontal="right" vertical="center"/>
    </xf>
    <xf numFmtId="3" fontId="67" fillId="0" borderId="21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169" fontId="5" fillId="0" borderId="10" xfId="62" applyNumberFormat="1" applyFont="1" applyFill="1" applyBorder="1" applyAlignment="1">
      <alignment vertical="center" wrapText="1"/>
    </xf>
    <xf numFmtId="164" fontId="5" fillId="0" borderId="10" xfId="62" applyNumberFormat="1" applyFont="1" applyFill="1" applyBorder="1" applyAlignment="1">
      <alignment vertical="center" wrapText="1"/>
    </xf>
    <xf numFmtId="2" fontId="0" fillId="0" borderId="10" xfId="0" applyNumberFormat="1" applyBorder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4" fontId="68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66" fillId="0" borderId="22" xfId="0" applyNumberFormat="1" applyFont="1" applyFill="1" applyBorder="1" applyAlignment="1">
      <alignment horizontal="center"/>
    </xf>
    <xf numFmtId="4" fontId="67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4" fontId="64" fillId="0" borderId="10" xfId="0" applyNumberFormat="1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14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4" fontId="0" fillId="0" borderId="15" xfId="0" applyNumberFormat="1" applyFont="1" applyFill="1" applyBorder="1" applyAlignment="1" applyProtection="1">
      <alignment horizontal="right"/>
      <protection/>
    </xf>
    <xf numFmtId="165" fontId="69" fillId="0" borderId="10" xfId="0" applyNumberFormat="1" applyFont="1" applyFill="1" applyBorder="1" applyAlignment="1" applyProtection="1">
      <alignment vertical="center"/>
      <protection locked="0"/>
    </xf>
    <xf numFmtId="0" fontId="55" fillId="0" borderId="10" xfId="0" applyFont="1" applyFill="1" applyBorder="1" applyAlignment="1" applyProtection="1">
      <alignment horizontal="center"/>
      <protection/>
    </xf>
    <xf numFmtId="0" fontId="55" fillId="0" borderId="10" xfId="0" applyFont="1" applyFill="1" applyBorder="1" applyAlignment="1">
      <alignment/>
    </xf>
    <xf numFmtId="164" fontId="55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14" fontId="55" fillId="0" borderId="10" xfId="0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36" borderId="14" xfId="0" applyFont="1" applyFill="1" applyBorder="1" applyAlignment="1">
      <alignment horizontal="center" vertical="center" wrapText="1"/>
    </xf>
    <xf numFmtId="0" fontId="17" fillId="36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/>
    </xf>
    <xf numFmtId="0" fontId="64" fillId="0" borderId="19" xfId="0" applyFont="1" applyFill="1" applyBorder="1" applyAlignment="1">
      <alignment horizontal="center"/>
    </xf>
    <xf numFmtId="0" fontId="64" fillId="0" borderId="12" xfId="0" applyFont="1" applyFill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55" fillId="33" borderId="19" xfId="0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0" borderId="18" xfId="0" applyFont="1" applyBorder="1" applyAlignment="1" applyProtection="1">
      <alignment horizontal="left" vertical="center" wrapText="1"/>
      <protection/>
    </xf>
    <xf numFmtId="0" fontId="55" fillId="0" borderId="15" xfId="0" applyFont="1" applyBorder="1" applyAlignment="1" applyProtection="1">
      <alignment horizontal="left" vertical="center" wrapText="1"/>
      <protection/>
    </xf>
    <xf numFmtId="43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55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55" fillId="33" borderId="14" xfId="0" applyFont="1" applyFill="1" applyBorder="1" applyAlignment="1" applyProtection="1">
      <alignment horizontal="center"/>
      <protection/>
    </xf>
    <xf numFmtId="0" fontId="55" fillId="33" borderId="15" xfId="0" applyFont="1" applyFill="1" applyBorder="1" applyAlignment="1" applyProtection="1">
      <alignment horizontal="center"/>
      <protection/>
    </xf>
    <xf numFmtId="0" fontId="55" fillId="33" borderId="14" xfId="0" applyFont="1" applyFill="1" applyBorder="1" applyAlignment="1">
      <alignment horizontal="center"/>
    </xf>
    <xf numFmtId="0" fontId="55" fillId="33" borderId="18" xfId="0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55" fillId="0" borderId="14" xfId="0" applyFont="1" applyBorder="1" applyAlignment="1" applyProtection="1">
      <alignment horizontal="left" vertical="center" wrapText="1"/>
      <protection/>
    </xf>
    <xf numFmtId="0" fontId="63" fillId="0" borderId="23" xfId="0" applyFont="1" applyBorder="1" applyAlignment="1">
      <alignment horizontal="center" wrapText="1"/>
    </xf>
    <xf numFmtId="0" fontId="63" fillId="0" borderId="24" xfId="0" applyFont="1" applyBorder="1" applyAlignment="1">
      <alignment wrapText="1"/>
    </xf>
    <xf numFmtId="0" fontId="63" fillId="0" borderId="16" xfId="0" applyFont="1" applyBorder="1" applyAlignment="1">
      <alignment wrapText="1"/>
    </xf>
    <xf numFmtId="0" fontId="63" fillId="0" borderId="25" xfId="0" applyFont="1" applyBorder="1" applyAlignment="1">
      <alignment wrapText="1"/>
    </xf>
    <xf numFmtId="0" fontId="63" fillId="0" borderId="26" xfId="0" applyFont="1" applyBorder="1" applyAlignment="1">
      <alignment wrapText="1"/>
    </xf>
    <xf numFmtId="0" fontId="63" fillId="0" borderId="27" xfId="0" applyFont="1" applyBorder="1" applyAlignment="1">
      <alignment wrapText="1"/>
    </xf>
    <xf numFmtId="14" fontId="63" fillId="0" borderId="23" xfId="0" applyNumberFormat="1" applyFont="1" applyBorder="1" applyAlignment="1" applyProtection="1">
      <alignment horizontal="left"/>
      <protection/>
    </xf>
    <xf numFmtId="14" fontId="63" fillId="0" borderId="24" xfId="0" applyNumberFormat="1" applyFont="1" applyBorder="1" applyAlignment="1" applyProtection="1">
      <alignment horizontal="left"/>
      <protection/>
    </xf>
    <xf numFmtId="0" fontId="70" fillId="0" borderId="24" xfId="0" applyFont="1" applyBorder="1" applyAlignment="1" applyProtection="1">
      <alignment horizontal="left"/>
      <protection/>
    </xf>
    <xf numFmtId="0" fontId="70" fillId="0" borderId="16" xfId="0" applyFont="1" applyBorder="1" applyAlignment="1" applyProtection="1">
      <alignment horizontal="left"/>
      <protection/>
    </xf>
    <xf numFmtId="0" fontId="55" fillId="33" borderId="18" xfId="0" applyFont="1" applyFill="1" applyBorder="1" applyAlignment="1" applyProtection="1">
      <alignment horizontal="center"/>
      <protection/>
    </xf>
    <xf numFmtId="0" fontId="55" fillId="33" borderId="10" xfId="0" applyFont="1" applyFill="1" applyBorder="1" applyAlignment="1" applyProtection="1">
      <alignment horizontal="center"/>
      <protection/>
    </xf>
    <xf numFmtId="0" fontId="55" fillId="0" borderId="14" xfId="0" applyFont="1" applyFill="1" applyBorder="1" applyAlignment="1" applyProtection="1">
      <alignment wrapText="1"/>
      <protection/>
    </xf>
    <xf numFmtId="0" fontId="55" fillId="0" borderId="19" xfId="0" applyFont="1" applyFill="1" applyBorder="1" applyAlignment="1" applyProtection="1">
      <alignment horizontal="left" vertical="center" wrapText="1"/>
      <protection/>
    </xf>
    <xf numFmtId="0" fontId="55" fillId="0" borderId="12" xfId="0" applyFont="1" applyFill="1" applyBorder="1" applyAlignment="1" applyProtection="1">
      <alignment horizontal="left" vertical="center" wrapText="1"/>
      <protection/>
    </xf>
    <xf numFmtId="0" fontId="55" fillId="0" borderId="13" xfId="0" applyFont="1" applyFill="1" applyBorder="1" applyAlignment="1" applyProtection="1">
      <alignment horizontal="left" vertical="center" wrapText="1"/>
      <protection/>
    </xf>
    <xf numFmtId="0" fontId="39" fillId="0" borderId="19" xfId="0" applyFont="1" applyFill="1" applyBorder="1" applyAlignment="1" applyProtection="1">
      <alignment horizontal="center" vertical="center" wrapText="1"/>
      <protection/>
    </xf>
    <xf numFmtId="0" fontId="55" fillId="33" borderId="19" xfId="0" applyFont="1" applyFill="1" applyBorder="1" applyAlignment="1" applyProtection="1">
      <alignment horizontal="center" vertical="center"/>
      <protection/>
    </xf>
    <xf numFmtId="0" fontId="55" fillId="33" borderId="13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2"/>
  <sheetViews>
    <sheetView zoomScale="85" zoomScaleNormal="85" zoomScalePageLayoutView="0" workbookViewId="0" topLeftCell="A3">
      <selection activeCell="C7" sqref="C7"/>
    </sheetView>
  </sheetViews>
  <sheetFormatPr defaultColWidth="9.140625" defaultRowHeight="15" outlineLevelRow="1"/>
  <cols>
    <col min="2" max="2" width="37.00390625" style="5" customWidth="1"/>
    <col min="3" max="3" width="64.421875" style="5" customWidth="1"/>
    <col min="4" max="4" width="58.28125" style="5" customWidth="1"/>
    <col min="5" max="5" width="44.00390625" style="5" customWidth="1"/>
    <col min="6" max="6" width="38.8515625" style="5" customWidth="1"/>
    <col min="7" max="12" width="23.140625" style="5" customWidth="1"/>
  </cols>
  <sheetData>
    <row r="1" spans="2:4" ht="15">
      <c r="B1"/>
      <c r="C1"/>
      <c r="D1" s="22"/>
    </row>
    <row r="2" spans="2:4" ht="15">
      <c r="B2" s="174" t="s">
        <v>32</v>
      </c>
      <c r="C2" s="174"/>
      <c r="D2" s="174"/>
    </row>
    <row r="3" spans="2:4" ht="15">
      <c r="B3" s="1" t="s">
        <v>4</v>
      </c>
      <c r="C3" s="175" t="s">
        <v>0</v>
      </c>
      <c r="D3" s="175"/>
    </row>
    <row r="4" spans="2:4" ht="15">
      <c r="B4" s="8" t="s">
        <v>31</v>
      </c>
      <c r="C4" s="167" t="s">
        <v>252</v>
      </c>
      <c r="D4" s="167"/>
    </row>
    <row r="5" spans="2:4" ht="52.5" customHeight="1">
      <c r="B5" s="8" t="s">
        <v>5</v>
      </c>
      <c r="C5" s="137" t="s">
        <v>272</v>
      </c>
      <c r="D5" s="131" t="s">
        <v>273</v>
      </c>
    </row>
    <row r="6" spans="2:12" s="10" customFormat="1" ht="15.75">
      <c r="B6" s="8" t="s">
        <v>168</v>
      </c>
      <c r="C6" s="168" t="s">
        <v>279</v>
      </c>
      <c r="D6" s="168"/>
      <c r="E6" s="9"/>
      <c r="F6" s="9"/>
      <c r="G6" s="9"/>
      <c r="H6" s="9"/>
      <c r="I6" s="9"/>
      <c r="J6" s="9"/>
      <c r="K6" s="9"/>
      <c r="L6" s="9"/>
    </row>
    <row r="7" spans="2:12" s="10" customFormat="1" ht="36" customHeight="1">
      <c r="B7" s="8" t="s">
        <v>180</v>
      </c>
      <c r="C7" s="132"/>
      <c r="D7" s="133"/>
      <c r="E7" s="85"/>
      <c r="F7" s="86"/>
      <c r="G7" s="9"/>
      <c r="H7" s="9"/>
      <c r="I7" s="9"/>
      <c r="J7" s="9"/>
      <c r="K7" s="9"/>
      <c r="L7" s="9"/>
    </row>
    <row r="8" spans="2:12" s="10" customFormat="1" ht="36" customHeight="1">
      <c r="B8" s="8" t="s">
        <v>249</v>
      </c>
      <c r="C8" s="169" t="s">
        <v>253</v>
      </c>
      <c r="D8" s="170"/>
      <c r="E8" s="90"/>
      <c r="F8" s="90"/>
      <c r="G8" s="9"/>
      <c r="H8" s="9"/>
      <c r="I8" s="9"/>
      <c r="J8" s="9"/>
      <c r="K8" s="9"/>
      <c r="L8" s="9"/>
    </row>
    <row r="9" spans="2:4" ht="15.75">
      <c r="B9" s="8" t="s">
        <v>34</v>
      </c>
      <c r="C9" s="134">
        <v>42401</v>
      </c>
      <c r="D9" s="133"/>
    </row>
    <row r="10" spans="2:4" ht="28.5">
      <c r="B10" s="8" t="s">
        <v>247</v>
      </c>
      <c r="C10" s="135">
        <v>722990.92</v>
      </c>
      <c r="D10" s="136"/>
    </row>
    <row r="11" spans="2:4" ht="15">
      <c r="B11" s="165"/>
      <c r="C11" s="165"/>
      <c r="D11" s="165"/>
    </row>
    <row r="12" spans="2:4" ht="15">
      <c r="B12" s="8" t="s">
        <v>35</v>
      </c>
      <c r="C12" s="167"/>
      <c r="D12" s="167"/>
    </row>
    <row r="13" spans="2:4" ht="28.5">
      <c r="B13" s="47" t="s">
        <v>36</v>
      </c>
      <c r="C13" s="165"/>
      <c r="D13" s="165"/>
    </row>
    <row r="14" spans="2:4" ht="15">
      <c r="B14" s="165" t="s">
        <v>1</v>
      </c>
      <c r="C14" s="165"/>
      <c r="D14" s="165"/>
    </row>
    <row r="15" spans="2:4" ht="15.75">
      <c r="B15" s="166" t="s">
        <v>17</v>
      </c>
      <c r="C15" s="23" t="s">
        <v>148</v>
      </c>
      <c r="D15" s="123" t="s">
        <v>147</v>
      </c>
    </row>
    <row r="16" spans="2:4" ht="15.75">
      <c r="B16" s="166"/>
      <c r="C16" s="23" t="s">
        <v>15</v>
      </c>
      <c r="D16" s="124" t="s">
        <v>255</v>
      </c>
    </row>
    <row r="17" spans="2:4" ht="15.75">
      <c r="B17" s="166"/>
      <c r="C17" s="23" t="s">
        <v>7</v>
      </c>
      <c r="D17" s="125" t="s">
        <v>254</v>
      </c>
    </row>
    <row r="18" spans="2:4" ht="15.75">
      <c r="B18" s="166"/>
      <c r="C18" s="23" t="s">
        <v>140</v>
      </c>
      <c r="D18" s="123" t="s">
        <v>256</v>
      </c>
    </row>
    <row r="19" spans="2:4" ht="29.25">
      <c r="B19" s="166"/>
      <c r="C19" s="25" t="s">
        <v>142</v>
      </c>
      <c r="D19" s="123" t="s">
        <v>24</v>
      </c>
    </row>
    <row r="20" spans="2:4" ht="15.75">
      <c r="B20" s="166"/>
      <c r="C20" s="8" t="s">
        <v>143</v>
      </c>
      <c r="D20" s="126" t="s">
        <v>257</v>
      </c>
    </row>
    <row r="21" spans="2:4" ht="15.75">
      <c r="B21" s="166"/>
      <c r="C21" s="24" t="s">
        <v>146</v>
      </c>
      <c r="D21" s="127" t="s">
        <v>258</v>
      </c>
    </row>
    <row r="22" spans="2:4" ht="29.25">
      <c r="B22" s="166"/>
      <c r="C22" s="25" t="s">
        <v>183</v>
      </c>
      <c r="D22" s="144" t="s">
        <v>24</v>
      </c>
    </row>
    <row r="23" spans="2:4" ht="15.75">
      <c r="B23" s="166"/>
      <c r="C23" s="25" t="s">
        <v>144</v>
      </c>
      <c r="D23" s="144" t="s">
        <v>24</v>
      </c>
    </row>
    <row r="24" spans="2:13" ht="15.75">
      <c r="B24" s="166"/>
      <c r="C24" s="25" t="s">
        <v>145</v>
      </c>
      <c r="D24" s="144" t="s">
        <v>271</v>
      </c>
      <c r="E24" s="6"/>
      <c r="F24" s="6"/>
      <c r="G24" s="6"/>
      <c r="H24" s="6"/>
      <c r="I24" s="6"/>
      <c r="J24" s="6"/>
      <c r="K24" s="6"/>
      <c r="L24" s="6"/>
      <c r="M24" s="2"/>
    </row>
    <row r="25" spans="2:13" ht="15">
      <c r="B25" s="166" t="s">
        <v>2</v>
      </c>
      <c r="C25" s="166"/>
      <c r="D25" s="166"/>
      <c r="E25" s="6"/>
      <c r="F25" s="6"/>
      <c r="G25" s="6"/>
      <c r="H25" s="6"/>
      <c r="I25" s="6"/>
      <c r="J25" s="6"/>
      <c r="K25" s="6"/>
      <c r="L25" s="6"/>
      <c r="M25" s="2"/>
    </row>
    <row r="26" spans="2:4" ht="15.75">
      <c r="B26" s="166" t="s">
        <v>20</v>
      </c>
      <c r="C26" s="8" t="s">
        <v>37</v>
      </c>
      <c r="D26" s="124" t="s">
        <v>260</v>
      </c>
    </row>
    <row r="27" spans="2:4" ht="15.75">
      <c r="B27" s="166"/>
      <c r="C27" s="8" t="s">
        <v>38</v>
      </c>
      <c r="D27" s="126" t="s">
        <v>265</v>
      </c>
    </row>
    <row r="28" spans="2:9" ht="15.75">
      <c r="B28" s="166"/>
      <c r="C28" s="8" t="s">
        <v>39</v>
      </c>
      <c r="D28" s="128">
        <v>41719</v>
      </c>
      <c r="E28" s="9"/>
      <c r="F28" s="9"/>
      <c r="G28" s="9"/>
      <c r="H28" s="9"/>
      <c r="I28" s="9"/>
    </row>
    <row r="29" spans="2:4" ht="15.75">
      <c r="B29" s="166"/>
      <c r="C29" s="8" t="s">
        <v>40</v>
      </c>
      <c r="D29" s="128">
        <v>42447</v>
      </c>
    </row>
    <row r="30" spans="2:4" ht="15.75">
      <c r="B30" s="166"/>
      <c r="C30" s="8" t="s">
        <v>41</v>
      </c>
      <c r="D30" s="129">
        <v>980</v>
      </c>
    </row>
    <row r="31" spans="2:9" ht="15.75">
      <c r="B31" s="166"/>
      <c r="C31" s="8" t="s">
        <v>42</v>
      </c>
      <c r="D31" s="130">
        <v>0.25</v>
      </c>
      <c r="E31"/>
      <c r="F31"/>
      <c r="G31"/>
      <c r="H31"/>
      <c r="I31"/>
    </row>
    <row r="32" spans="2:4" ht="15">
      <c r="B32" s="166"/>
      <c r="C32" s="171" t="s">
        <v>43</v>
      </c>
      <c r="D32" s="173"/>
    </row>
    <row r="33" spans="2:12" s="10" customFormat="1" ht="30">
      <c r="B33" s="166"/>
      <c r="C33" s="26" t="s">
        <v>186</v>
      </c>
      <c r="D33" s="142">
        <v>5589655.66</v>
      </c>
      <c r="E33" s="6"/>
      <c r="F33" s="6"/>
      <c r="G33" s="6"/>
      <c r="H33" s="6"/>
      <c r="I33" s="6"/>
      <c r="J33" s="9"/>
      <c r="K33" s="9"/>
      <c r="L33" s="9"/>
    </row>
    <row r="34" spans="2:12" s="10" customFormat="1" ht="30">
      <c r="B34" s="166"/>
      <c r="C34" s="27" t="s">
        <v>185</v>
      </c>
      <c r="D34" s="146">
        <v>3196240.99</v>
      </c>
      <c r="E34" s="6"/>
      <c r="F34" s="6"/>
      <c r="G34" s="6"/>
      <c r="H34" s="6"/>
      <c r="I34" s="6"/>
      <c r="J34" s="9"/>
      <c r="K34" s="9"/>
      <c r="L34" s="9"/>
    </row>
    <row r="35" spans="2:12" s="10" customFormat="1" ht="30">
      <c r="B35" s="166"/>
      <c r="C35" s="27" t="s">
        <v>187</v>
      </c>
      <c r="D35" s="122">
        <v>0</v>
      </c>
      <c r="E35" s="6"/>
      <c r="F35" s="6"/>
      <c r="G35" s="6"/>
      <c r="H35" s="6"/>
      <c r="I35" s="6"/>
      <c r="J35" s="9"/>
      <c r="K35" s="9"/>
      <c r="L35" s="9"/>
    </row>
    <row r="36" spans="2:9" ht="45">
      <c r="B36" s="166"/>
      <c r="C36" s="68" t="s">
        <v>188</v>
      </c>
      <c r="D36" s="147">
        <v>2393414.67</v>
      </c>
      <c r="E36" s="6"/>
      <c r="F36" s="6"/>
      <c r="G36" s="6"/>
      <c r="H36" s="6"/>
      <c r="I36" s="6"/>
    </row>
    <row r="37" spans="2:9" ht="15">
      <c r="B37" s="166"/>
      <c r="C37" s="27" t="s">
        <v>44</v>
      </c>
      <c r="D37" s="97">
        <v>0</v>
      </c>
      <c r="E37" s="6"/>
      <c r="F37" s="6"/>
      <c r="G37" s="6"/>
      <c r="H37" s="6"/>
      <c r="I37" s="6"/>
    </row>
    <row r="38" spans="2:4" ht="15">
      <c r="B38" s="166"/>
      <c r="C38" s="27" t="s">
        <v>184</v>
      </c>
      <c r="D38" s="97">
        <v>0</v>
      </c>
    </row>
    <row r="39" spans="2:4" ht="28.5">
      <c r="B39" s="166"/>
      <c r="C39" s="8" t="s">
        <v>169</v>
      </c>
      <c r="D39" s="95">
        <v>794</v>
      </c>
    </row>
    <row r="40" spans="2:4" ht="15">
      <c r="B40" s="166"/>
      <c r="C40" s="8" t="s">
        <v>45</v>
      </c>
      <c r="D40" s="145" t="s">
        <v>264</v>
      </c>
    </row>
    <row r="41" spans="2:4" ht="15">
      <c r="B41" s="166"/>
      <c r="C41" s="8" t="s">
        <v>191</v>
      </c>
      <c r="D41" s="148">
        <v>236672.87</v>
      </c>
    </row>
    <row r="42" spans="2:12" s="10" customFormat="1" ht="28.5">
      <c r="B42" s="166"/>
      <c r="C42" s="8" t="s">
        <v>189</v>
      </c>
      <c r="D42" s="95" t="s">
        <v>8</v>
      </c>
      <c r="E42" s="5"/>
      <c r="F42" s="5"/>
      <c r="G42" s="5"/>
      <c r="H42" s="5"/>
      <c r="I42" s="5"/>
      <c r="J42" s="9"/>
      <c r="K42" s="9"/>
      <c r="L42" s="9"/>
    </row>
    <row r="43" spans="2:4" ht="28.5">
      <c r="B43" s="166"/>
      <c r="C43" s="8" t="s">
        <v>190</v>
      </c>
      <c r="D43" s="95" t="s">
        <v>24</v>
      </c>
    </row>
    <row r="44" spans="2:4" ht="15">
      <c r="B44" s="166" t="s">
        <v>3</v>
      </c>
      <c r="C44" s="166"/>
      <c r="D44" s="166"/>
    </row>
    <row r="45" spans="2:12" ht="15">
      <c r="B45" s="165" t="s">
        <v>6</v>
      </c>
      <c r="C45" s="8" t="s">
        <v>141</v>
      </c>
      <c r="D45" s="98" t="s">
        <v>23</v>
      </c>
      <c r="J45"/>
      <c r="K45"/>
      <c r="L45"/>
    </row>
    <row r="46" spans="2:4" ht="29.25">
      <c r="B46" s="165"/>
      <c r="C46" s="24" t="s">
        <v>46</v>
      </c>
      <c r="D46" s="98">
        <v>0</v>
      </c>
    </row>
    <row r="47" spans="2:13" ht="29.25">
      <c r="B47" s="165"/>
      <c r="C47" s="24" t="s">
        <v>170</v>
      </c>
      <c r="D47" s="98"/>
      <c r="J47" s="6"/>
      <c r="K47" s="6"/>
      <c r="L47" s="6"/>
      <c r="M47" s="2"/>
    </row>
    <row r="48" spans="2:13" ht="43.5">
      <c r="B48" s="165"/>
      <c r="C48" s="25" t="s">
        <v>47</v>
      </c>
      <c r="D48" s="94">
        <v>0</v>
      </c>
      <c r="J48" s="6"/>
      <c r="K48" s="6"/>
      <c r="L48" s="6"/>
      <c r="M48" s="2"/>
    </row>
    <row r="49" spans="2:13" ht="15">
      <c r="B49" s="165" t="s">
        <v>8</v>
      </c>
      <c r="C49" s="165"/>
      <c r="D49" s="165"/>
      <c r="J49" s="6"/>
      <c r="K49" s="6"/>
      <c r="L49" s="6"/>
      <c r="M49" s="2"/>
    </row>
    <row r="50" spans="2:13" ht="15">
      <c r="B50" s="165" t="s">
        <v>48</v>
      </c>
      <c r="C50" s="8" t="s">
        <v>159</v>
      </c>
      <c r="D50" s="95" t="s">
        <v>24</v>
      </c>
      <c r="J50" s="6"/>
      <c r="K50" s="6"/>
      <c r="L50" s="6"/>
      <c r="M50" s="2"/>
    </row>
    <row r="51" spans="2:13" ht="15">
      <c r="B51" s="165"/>
      <c r="C51" s="8" t="s">
        <v>49</v>
      </c>
      <c r="D51" s="96">
        <v>42613</v>
      </c>
      <c r="J51" s="6"/>
      <c r="K51" s="6"/>
      <c r="L51" s="6"/>
      <c r="M51" s="2"/>
    </row>
    <row r="52" spans="2:4" ht="15">
      <c r="B52" s="165"/>
      <c r="C52" s="8" t="s">
        <v>177</v>
      </c>
      <c r="D52" s="96" t="s">
        <v>24</v>
      </c>
    </row>
    <row r="53" spans="2:4" ht="90" customHeight="1">
      <c r="B53" s="165"/>
      <c r="C53" s="8" t="s">
        <v>176</v>
      </c>
      <c r="D53" s="99"/>
    </row>
    <row r="54" spans="2:4" ht="54" customHeight="1">
      <c r="B54" s="165"/>
      <c r="C54" s="8" t="s">
        <v>178</v>
      </c>
      <c r="D54" s="99"/>
    </row>
    <row r="55" spans="2:4" ht="117.75" customHeight="1">
      <c r="B55" s="165"/>
      <c r="C55" s="8" t="s">
        <v>9</v>
      </c>
      <c r="D55" s="99"/>
    </row>
    <row r="56" spans="2:4" ht="15">
      <c r="B56" s="165"/>
      <c r="C56" s="8" t="s">
        <v>160</v>
      </c>
      <c r="D56" s="95" t="s">
        <v>24</v>
      </c>
    </row>
    <row r="57" spans="2:4" ht="15">
      <c r="B57" s="165"/>
      <c r="C57" s="171" t="s">
        <v>11</v>
      </c>
      <c r="D57" s="171"/>
    </row>
    <row r="58" spans="2:4" ht="15">
      <c r="B58" s="165"/>
      <c r="C58" s="28" t="s">
        <v>50</v>
      </c>
      <c r="D58" s="95" t="s">
        <v>33</v>
      </c>
    </row>
    <row r="59" spans="2:7" ht="15">
      <c r="B59" s="165"/>
      <c r="C59" s="28" t="s">
        <v>51</v>
      </c>
      <c r="D59" s="105" t="s">
        <v>33</v>
      </c>
      <c r="E59" s="6"/>
      <c r="F59" s="6"/>
      <c r="G59" s="6"/>
    </row>
    <row r="60" spans="2:12" ht="15">
      <c r="B60" s="165"/>
      <c r="C60" s="28" t="s">
        <v>52</v>
      </c>
      <c r="D60" s="105" t="s">
        <v>33</v>
      </c>
      <c r="E60" s="107"/>
      <c r="F60" s="107"/>
      <c r="G60" s="107"/>
      <c r="K60"/>
      <c r="L60"/>
    </row>
    <row r="61" spans="2:12" ht="15">
      <c r="B61" s="165"/>
      <c r="C61" s="171" t="s">
        <v>53</v>
      </c>
      <c r="D61" s="172"/>
      <c r="E61" s="6"/>
      <c r="F61" s="6"/>
      <c r="G61" s="6"/>
      <c r="K61"/>
      <c r="L61"/>
    </row>
    <row r="62" spans="2:12" ht="15">
      <c r="B62" s="165"/>
      <c r="C62" s="29" t="s">
        <v>54</v>
      </c>
      <c r="D62" s="106" t="s">
        <v>33</v>
      </c>
      <c r="E62" s="6"/>
      <c r="F62" s="6"/>
      <c r="G62" s="6"/>
      <c r="K62"/>
      <c r="L62"/>
    </row>
    <row r="63" spans="2:12" ht="15">
      <c r="B63" s="165"/>
      <c r="C63" s="30" t="s">
        <v>55</v>
      </c>
      <c r="D63" s="105" t="s">
        <v>33</v>
      </c>
      <c r="E63" s="6"/>
      <c r="F63" s="6"/>
      <c r="G63" s="6"/>
      <c r="K63"/>
      <c r="L63"/>
    </row>
    <row r="64" spans="2:12" ht="15">
      <c r="B64" s="165"/>
      <c r="C64" s="30" t="s">
        <v>56</v>
      </c>
      <c r="D64" s="105" t="s">
        <v>33</v>
      </c>
      <c r="E64" s="6"/>
      <c r="F64" s="6"/>
      <c r="G64" s="6"/>
      <c r="K64"/>
      <c r="L64"/>
    </row>
    <row r="65" spans="2:12" ht="15">
      <c r="B65" s="165"/>
      <c r="C65" s="30" t="s">
        <v>57</v>
      </c>
      <c r="D65" s="106" t="s">
        <v>33</v>
      </c>
      <c r="E65" s="6"/>
      <c r="F65" s="6"/>
      <c r="G65" s="6"/>
      <c r="K65"/>
      <c r="L65"/>
    </row>
    <row r="66" spans="2:12" ht="15">
      <c r="B66" s="37"/>
      <c r="C66" s="31" t="s">
        <v>58</v>
      </c>
      <c r="D66" s="106" t="s">
        <v>33</v>
      </c>
      <c r="E66" s="6"/>
      <c r="F66" s="6"/>
      <c r="G66" s="6"/>
      <c r="K66"/>
      <c r="L66"/>
    </row>
    <row r="67" spans="2:12" ht="15">
      <c r="B67" s="165" t="s">
        <v>10</v>
      </c>
      <c r="C67" s="165"/>
      <c r="D67" s="183"/>
      <c r="E67" s="6"/>
      <c r="F67" s="6"/>
      <c r="G67" s="6"/>
      <c r="K67"/>
      <c r="L67"/>
    </row>
    <row r="68" spans="2:12" ht="15">
      <c r="B68" s="165" t="s">
        <v>12</v>
      </c>
      <c r="C68" s="171" t="s">
        <v>59</v>
      </c>
      <c r="D68" s="172"/>
      <c r="E68" s="6"/>
      <c r="F68" s="6"/>
      <c r="G68" s="6"/>
      <c r="K68"/>
      <c r="L68"/>
    </row>
    <row r="69" spans="2:12" ht="15">
      <c r="B69" s="165"/>
      <c r="C69" s="28" t="s">
        <v>60</v>
      </c>
      <c r="D69" s="100">
        <v>1</v>
      </c>
      <c r="K69"/>
      <c r="L69"/>
    </row>
    <row r="70" spans="2:12" ht="15">
      <c r="B70" s="165"/>
      <c r="C70" s="28" t="s">
        <v>61</v>
      </c>
      <c r="D70" s="149">
        <v>42082</v>
      </c>
      <c r="I70"/>
      <c r="J70"/>
      <c r="K70"/>
      <c r="L70"/>
    </row>
    <row r="71" spans="2:12" ht="15">
      <c r="B71" s="165"/>
      <c r="C71" s="8" t="s">
        <v>62</v>
      </c>
      <c r="D71" s="100"/>
      <c r="K71"/>
      <c r="L71"/>
    </row>
    <row r="72" spans="2:4" ht="15">
      <c r="B72" s="174" t="s">
        <v>13</v>
      </c>
      <c r="C72" s="188"/>
      <c r="D72" s="188"/>
    </row>
    <row r="73" spans="2:4" ht="15">
      <c r="B73" s="165" t="s">
        <v>14</v>
      </c>
      <c r="C73" s="179" t="s">
        <v>63</v>
      </c>
      <c r="D73" s="180"/>
    </row>
    <row r="74" spans="2:12" s="10" customFormat="1" ht="15">
      <c r="B74" s="165"/>
      <c r="C74" s="12" t="s">
        <v>64</v>
      </c>
      <c r="D74" s="143" t="s">
        <v>252</v>
      </c>
      <c r="E74" s="143" t="s">
        <v>252</v>
      </c>
      <c r="G74" s="5"/>
      <c r="H74" s="5"/>
      <c r="I74" s="6"/>
      <c r="J74" s="107"/>
      <c r="K74" s="9"/>
      <c r="L74" s="9"/>
    </row>
    <row r="75" spans="2:10" ht="15">
      <c r="B75" s="165"/>
      <c r="C75" s="11" t="s">
        <v>65</v>
      </c>
      <c r="D75" s="121">
        <v>641200</v>
      </c>
      <c r="E75" s="44" t="s">
        <v>261</v>
      </c>
      <c r="I75" s="6"/>
      <c r="J75" s="6"/>
    </row>
    <row r="76" spans="2:10" ht="15">
      <c r="B76" s="165"/>
      <c r="C76" s="11" t="s">
        <v>66</v>
      </c>
      <c r="D76" s="141">
        <v>43101</v>
      </c>
      <c r="E76" s="141">
        <v>43101</v>
      </c>
      <c r="I76" s="6"/>
      <c r="J76" s="6"/>
    </row>
    <row r="77" spans="2:10" ht="15">
      <c r="B77" s="165"/>
      <c r="C77" s="11" t="s">
        <v>67</v>
      </c>
      <c r="D77" s="121">
        <v>632067.45</v>
      </c>
      <c r="E77" s="44" t="s">
        <v>261</v>
      </c>
      <c r="I77" s="6"/>
      <c r="J77" s="6"/>
    </row>
    <row r="78" spans="2:10" ht="15">
      <c r="B78" s="165"/>
      <c r="C78" s="11" t="s">
        <v>244</v>
      </c>
      <c r="D78" s="121">
        <v>632067.45</v>
      </c>
      <c r="E78" s="44" t="s">
        <v>261</v>
      </c>
      <c r="I78" s="6"/>
      <c r="J78" s="6"/>
    </row>
    <row r="79" spans="2:12" ht="30">
      <c r="B79" s="165"/>
      <c r="C79" s="11" t="s">
        <v>240</v>
      </c>
      <c r="D79" s="32" t="s">
        <v>259</v>
      </c>
      <c r="E79" s="32" t="s">
        <v>259</v>
      </c>
      <c r="I79" s="6"/>
      <c r="J79" s="6"/>
      <c r="L79"/>
    </row>
    <row r="80" spans="2:10" ht="60">
      <c r="B80" s="165"/>
      <c r="C80" s="32" t="s">
        <v>241</v>
      </c>
      <c r="D80" s="32" t="s">
        <v>270</v>
      </c>
      <c r="E80" s="32" t="s">
        <v>269</v>
      </c>
      <c r="I80" s="6"/>
      <c r="J80" s="6"/>
    </row>
    <row r="81" spans="2:10" ht="45">
      <c r="B81" s="165"/>
      <c r="C81" s="32" t="s">
        <v>242</v>
      </c>
      <c r="D81" s="95" t="s">
        <v>23</v>
      </c>
      <c r="E81" s="95" t="s">
        <v>23</v>
      </c>
      <c r="I81" s="6"/>
      <c r="J81" s="6"/>
    </row>
    <row r="82" spans="2:10" ht="15">
      <c r="B82" s="165"/>
      <c r="C82" s="32" t="s">
        <v>243</v>
      </c>
      <c r="D82" s="95" t="s">
        <v>263</v>
      </c>
      <c r="E82" s="95" t="s">
        <v>263</v>
      </c>
      <c r="I82" s="6"/>
      <c r="J82" s="6"/>
    </row>
    <row r="83" spans="2:4" ht="15">
      <c r="B83" s="165"/>
      <c r="C83" s="181"/>
      <c r="D83" s="181"/>
    </row>
    <row r="84" spans="2:4" ht="15">
      <c r="B84" s="165"/>
      <c r="C84" s="182" t="s">
        <v>71</v>
      </c>
      <c r="D84" s="182"/>
    </row>
    <row r="85" spans="2:4" ht="15">
      <c r="B85" s="165"/>
      <c r="C85" s="40" t="s">
        <v>72</v>
      </c>
      <c r="D85" s="42">
        <f>D86</f>
        <v>0</v>
      </c>
    </row>
    <row r="86" spans="2:4" ht="15" outlineLevel="1">
      <c r="B86" s="165"/>
      <c r="C86" s="36" t="s">
        <v>149</v>
      </c>
      <c r="D86" s="39"/>
    </row>
    <row r="87" spans="2:4" ht="15" outlineLevel="1">
      <c r="B87" s="165"/>
      <c r="C87" s="36" t="s">
        <v>150</v>
      </c>
      <c r="D87" s="38"/>
    </row>
    <row r="88" spans="2:4" ht="60" outlineLevel="1">
      <c r="B88" s="165"/>
      <c r="C88" s="32" t="s">
        <v>73</v>
      </c>
      <c r="D88" s="100"/>
    </row>
    <row r="89" spans="2:4" ht="15" outlineLevel="1">
      <c r="B89" s="165"/>
      <c r="C89" s="41" t="s">
        <v>74</v>
      </c>
      <c r="D89" s="150"/>
    </row>
    <row r="90" spans="2:4" ht="15" outlineLevel="1">
      <c r="B90" s="165"/>
      <c r="C90" s="151" t="s">
        <v>75</v>
      </c>
      <c r="D90" s="150"/>
    </row>
    <row r="91" spans="2:4" ht="15" outlineLevel="1">
      <c r="B91" s="165"/>
      <c r="C91" s="151" t="s">
        <v>76</v>
      </c>
      <c r="D91" s="150"/>
    </row>
    <row r="92" spans="2:13" ht="15" outlineLevel="1">
      <c r="B92" s="165"/>
      <c r="C92" s="151" t="s">
        <v>175</v>
      </c>
      <c r="D92" s="150"/>
      <c r="M92" s="7"/>
    </row>
    <row r="93" spans="2:4" ht="15" outlineLevel="1">
      <c r="B93" s="165"/>
      <c r="C93" s="151" t="s">
        <v>77</v>
      </c>
      <c r="D93" s="150"/>
    </row>
    <row r="94" spans="2:4" ht="15" outlineLevel="1">
      <c r="B94" s="165"/>
      <c r="C94" s="41" t="s">
        <v>151</v>
      </c>
      <c r="D94" s="150"/>
    </row>
    <row r="95" spans="2:6" ht="15">
      <c r="B95" s="165"/>
      <c r="C95" s="41"/>
      <c r="D95" s="150"/>
      <c r="E95" s="108">
        <f>E96</f>
        <v>0</v>
      </c>
      <c r="F95" s="108">
        <f>F96</f>
        <v>0</v>
      </c>
    </row>
    <row r="96" spans="2:6" ht="15">
      <c r="B96" s="165"/>
      <c r="C96" s="40" t="s">
        <v>79</v>
      </c>
      <c r="D96" s="139">
        <f>D97</f>
        <v>0</v>
      </c>
      <c r="E96" s="6"/>
      <c r="F96" s="6"/>
    </row>
    <row r="97" spans="2:6" ht="15" outlineLevel="1">
      <c r="B97" s="165"/>
      <c r="C97" s="152" t="s">
        <v>149</v>
      </c>
      <c r="D97" s="39"/>
      <c r="E97" s="6"/>
      <c r="F97" s="6"/>
    </row>
    <row r="98" spans="2:6" ht="15" outlineLevel="1">
      <c r="B98" s="165"/>
      <c r="C98" s="152" t="s">
        <v>150</v>
      </c>
      <c r="D98" s="38"/>
      <c r="E98" s="6"/>
      <c r="F98" s="6"/>
    </row>
    <row r="99" spans="2:12" s="10" customFormat="1" ht="15" outlineLevel="1">
      <c r="B99" s="165"/>
      <c r="C99" s="152" t="s">
        <v>80</v>
      </c>
      <c r="D99" s="150"/>
      <c r="E99" s="6"/>
      <c r="F99" s="6"/>
      <c r="G99" s="5"/>
      <c r="H99" s="5"/>
      <c r="I99" s="5"/>
      <c r="J99" s="5"/>
      <c r="K99" s="5"/>
      <c r="L99" s="5"/>
    </row>
    <row r="100" spans="2:6" ht="27" outlineLevel="1">
      <c r="B100" s="165"/>
      <c r="C100" s="152" t="s">
        <v>81</v>
      </c>
      <c r="D100" s="150"/>
      <c r="E100" s="6"/>
      <c r="F100" s="6"/>
    </row>
    <row r="101" spans="2:6" ht="15" outlineLevel="1">
      <c r="B101" s="165"/>
      <c r="C101" s="152" t="s">
        <v>82</v>
      </c>
      <c r="D101" s="150"/>
      <c r="E101" s="6"/>
      <c r="F101" s="6"/>
    </row>
    <row r="102" spans="2:6" ht="15" outlineLevel="1">
      <c r="B102" s="165"/>
      <c r="C102" s="152" t="s">
        <v>83</v>
      </c>
      <c r="D102" s="150"/>
      <c r="E102" s="6"/>
      <c r="F102" s="6"/>
    </row>
    <row r="103" spans="2:6" ht="87" outlineLevel="1">
      <c r="B103" s="165"/>
      <c r="C103" s="41" t="s">
        <v>84</v>
      </c>
      <c r="D103" s="150"/>
      <c r="E103" s="6"/>
      <c r="F103" s="6"/>
    </row>
    <row r="104" spans="2:6" ht="15" outlineLevel="1">
      <c r="B104" s="165"/>
      <c r="C104" s="41" t="s">
        <v>85</v>
      </c>
      <c r="D104" s="150"/>
      <c r="E104" s="6"/>
      <c r="F104" s="6"/>
    </row>
    <row r="105" spans="2:6" ht="15" outlineLevel="1">
      <c r="B105" s="165"/>
      <c r="C105" s="41" t="s">
        <v>86</v>
      </c>
      <c r="D105" s="150"/>
      <c r="E105" s="6"/>
      <c r="F105" s="6"/>
    </row>
    <row r="106" spans="2:6" ht="15" outlineLevel="1">
      <c r="B106" s="165"/>
      <c r="C106" s="41" t="s">
        <v>87</v>
      </c>
      <c r="D106" s="150"/>
      <c r="E106" s="6"/>
      <c r="F106" s="6"/>
    </row>
    <row r="107" spans="2:6" ht="15" outlineLevel="1">
      <c r="B107" s="165"/>
      <c r="C107" s="41" t="s">
        <v>151</v>
      </c>
      <c r="D107" s="150"/>
      <c r="E107" s="6"/>
      <c r="F107" s="6"/>
    </row>
    <row r="108" spans="2:6" ht="15">
      <c r="B108" s="165"/>
      <c r="C108" s="41"/>
      <c r="D108" s="150"/>
      <c r="E108" s="108">
        <f>E109</f>
        <v>0</v>
      </c>
      <c r="F108" s="108">
        <f>F109</f>
        <v>0</v>
      </c>
    </row>
    <row r="109" spans="2:6" ht="15">
      <c r="B109" s="165"/>
      <c r="C109" s="40" t="s">
        <v>88</v>
      </c>
      <c r="D109" s="139">
        <f>D110</f>
        <v>0</v>
      </c>
      <c r="E109" s="6"/>
      <c r="F109" s="6"/>
    </row>
    <row r="110" spans="2:4" ht="15" outlineLevel="1">
      <c r="B110" s="165"/>
      <c r="C110" s="152" t="s">
        <v>149</v>
      </c>
      <c r="D110" s="39"/>
    </row>
    <row r="111" spans="2:4" ht="15" outlineLevel="1">
      <c r="B111" s="165"/>
      <c r="C111" s="36" t="s">
        <v>150</v>
      </c>
      <c r="D111" s="38"/>
    </row>
    <row r="112" spans="2:4" ht="27" outlineLevel="1">
      <c r="B112" s="165"/>
      <c r="C112" s="36" t="s">
        <v>89</v>
      </c>
      <c r="D112" s="100"/>
    </row>
    <row r="113" spans="2:4" ht="63" outlineLevel="1">
      <c r="B113" s="165"/>
      <c r="C113" s="32" t="s">
        <v>90</v>
      </c>
      <c r="D113" s="100"/>
    </row>
    <row r="114" spans="2:4" ht="15" outlineLevel="1">
      <c r="B114" s="165"/>
      <c r="C114" s="32" t="s">
        <v>91</v>
      </c>
      <c r="D114" s="100"/>
    </row>
    <row r="115" spans="2:4" ht="15" outlineLevel="1">
      <c r="B115" s="165"/>
      <c r="C115" s="32" t="s">
        <v>92</v>
      </c>
      <c r="D115" s="100"/>
    </row>
    <row r="116" spans="2:4" ht="15" outlineLevel="1">
      <c r="B116" s="165"/>
      <c r="C116" s="32" t="s">
        <v>93</v>
      </c>
      <c r="D116" s="100"/>
    </row>
    <row r="117" spans="2:4" ht="15" outlineLevel="1">
      <c r="B117" s="165"/>
      <c r="C117" s="32" t="s">
        <v>94</v>
      </c>
      <c r="D117" s="100"/>
    </row>
    <row r="118" spans="2:4" ht="15" outlineLevel="1">
      <c r="B118" s="165"/>
      <c r="C118" s="32" t="s">
        <v>95</v>
      </c>
      <c r="D118" s="100"/>
    </row>
    <row r="119" spans="2:4" ht="15" outlineLevel="1">
      <c r="B119" s="165"/>
      <c r="C119" s="32" t="s">
        <v>96</v>
      </c>
      <c r="D119" s="100"/>
    </row>
    <row r="120" spans="2:4" ht="15" outlineLevel="1">
      <c r="B120" s="165"/>
      <c r="C120" s="32" t="s">
        <v>151</v>
      </c>
      <c r="D120" s="100"/>
    </row>
    <row r="121" spans="2:4" ht="15">
      <c r="B121" s="165"/>
      <c r="C121" s="32"/>
      <c r="D121" s="100"/>
    </row>
    <row r="122" spans="2:6" ht="15">
      <c r="B122" s="165"/>
      <c r="C122" s="40" t="s">
        <v>97</v>
      </c>
      <c r="D122" s="110">
        <f>D123</f>
        <v>0</v>
      </c>
      <c r="E122" s="108">
        <f>E123</f>
        <v>0</v>
      </c>
      <c r="F122" s="108">
        <f>F123</f>
        <v>0</v>
      </c>
    </row>
    <row r="123" spans="2:6" ht="15" outlineLevel="1">
      <c r="B123" s="165"/>
      <c r="C123" s="36" t="s">
        <v>149</v>
      </c>
      <c r="D123" s="39"/>
      <c r="E123" s="9"/>
      <c r="F123" s="9"/>
    </row>
    <row r="124" spans="2:6" ht="15" outlineLevel="1">
      <c r="B124" s="165"/>
      <c r="C124" s="36" t="s">
        <v>150</v>
      </c>
      <c r="D124" s="38"/>
      <c r="E124" s="9"/>
      <c r="F124" s="9"/>
    </row>
    <row r="125" spans="2:6" ht="15" outlineLevel="1">
      <c r="B125" s="165"/>
      <c r="C125" s="32" t="s">
        <v>98</v>
      </c>
      <c r="D125" s="100"/>
      <c r="E125" s="9"/>
      <c r="F125" s="9"/>
    </row>
    <row r="126" spans="2:6" ht="15" outlineLevel="1">
      <c r="B126" s="165"/>
      <c r="C126" s="32" t="s">
        <v>91</v>
      </c>
      <c r="D126" s="100"/>
      <c r="E126" s="9"/>
      <c r="F126" s="9"/>
    </row>
    <row r="127" spans="2:6" ht="15" outlineLevel="1">
      <c r="B127" s="165"/>
      <c r="C127" s="36" t="s">
        <v>99</v>
      </c>
      <c r="D127" s="100"/>
      <c r="E127" s="9"/>
      <c r="F127" s="9"/>
    </row>
    <row r="128" spans="2:6" ht="27" outlineLevel="1">
      <c r="B128" s="165"/>
      <c r="C128" s="32" t="s">
        <v>100</v>
      </c>
      <c r="D128" s="100"/>
      <c r="E128" s="9"/>
      <c r="F128" s="9"/>
    </row>
    <row r="129" spans="2:6" ht="15" outlineLevel="1">
      <c r="B129" s="165"/>
      <c r="C129" s="32" t="s">
        <v>101</v>
      </c>
      <c r="D129" s="100"/>
      <c r="E129" s="9"/>
      <c r="F129" s="9"/>
    </row>
    <row r="130" spans="2:6" ht="15" outlineLevel="1">
      <c r="B130" s="165"/>
      <c r="C130" s="32" t="s">
        <v>102</v>
      </c>
      <c r="D130" s="100"/>
      <c r="E130" s="9"/>
      <c r="F130" s="9"/>
    </row>
    <row r="131" spans="2:6" ht="15" outlineLevel="1">
      <c r="B131" s="165"/>
      <c r="C131" s="32" t="s">
        <v>103</v>
      </c>
      <c r="D131" s="100"/>
      <c r="E131" s="9"/>
      <c r="F131" s="9"/>
    </row>
    <row r="132" spans="2:6" ht="15" outlineLevel="1">
      <c r="B132" s="165"/>
      <c r="C132" s="41" t="s">
        <v>78</v>
      </c>
      <c r="D132" s="150"/>
      <c r="E132" s="108">
        <f>E133</f>
        <v>0</v>
      </c>
      <c r="F132" s="108">
        <f>F133</f>
        <v>0</v>
      </c>
    </row>
    <row r="133" spans="2:6" ht="15" outlineLevel="1">
      <c r="B133" s="165"/>
      <c r="C133" s="41" t="s">
        <v>104</v>
      </c>
      <c r="D133" s="150"/>
      <c r="E133" s="107"/>
      <c r="F133" s="107"/>
    </row>
    <row r="134" spans="2:6" ht="15" outlineLevel="1">
      <c r="B134" s="165"/>
      <c r="C134" s="41" t="s">
        <v>151</v>
      </c>
      <c r="D134" s="150"/>
      <c r="E134" s="107"/>
      <c r="F134" s="107"/>
    </row>
    <row r="135" spans="2:6" ht="15">
      <c r="B135" s="165"/>
      <c r="C135" s="41"/>
      <c r="D135" s="150"/>
      <c r="E135" s="107"/>
      <c r="F135" s="107"/>
    </row>
    <row r="136" spans="2:6" ht="15">
      <c r="B136" s="165"/>
      <c r="C136" s="40" t="s">
        <v>105</v>
      </c>
      <c r="D136" s="139">
        <f>D137</f>
        <v>0</v>
      </c>
      <c r="E136" s="107"/>
      <c r="F136" s="107"/>
    </row>
    <row r="137" spans="2:6" ht="15" outlineLevel="1">
      <c r="B137" s="165"/>
      <c r="C137" s="152" t="s">
        <v>149</v>
      </c>
      <c r="D137" s="39"/>
      <c r="E137" s="107"/>
      <c r="F137" s="107"/>
    </row>
    <row r="138" spans="2:6" ht="15" outlineLevel="1">
      <c r="B138" s="165"/>
      <c r="C138" s="152" t="s">
        <v>150</v>
      </c>
      <c r="D138" s="38"/>
      <c r="E138" s="107"/>
      <c r="F138" s="107"/>
    </row>
    <row r="139" spans="2:6" ht="15" outlineLevel="1">
      <c r="B139" s="165"/>
      <c r="C139" s="152" t="s">
        <v>106</v>
      </c>
      <c r="D139" s="150"/>
      <c r="E139" s="107"/>
      <c r="F139" s="107"/>
    </row>
    <row r="140" spans="2:6" ht="15" outlineLevel="1">
      <c r="B140" s="165"/>
      <c r="C140" s="41" t="s">
        <v>107</v>
      </c>
      <c r="D140" s="150"/>
      <c r="E140" s="107"/>
      <c r="F140" s="107"/>
    </row>
    <row r="141" spans="2:6" ht="15" outlineLevel="1">
      <c r="B141" s="165"/>
      <c r="C141" s="152" t="s">
        <v>108</v>
      </c>
      <c r="D141" s="150"/>
      <c r="E141" s="107"/>
      <c r="F141" s="107"/>
    </row>
    <row r="142" spans="2:6" ht="15" outlineLevel="1">
      <c r="B142" s="165"/>
      <c r="C142" s="41" t="s">
        <v>109</v>
      </c>
      <c r="D142" s="150"/>
      <c r="E142" s="108">
        <f>E143</f>
        <v>0</v>
      </c>
      <c r="F142" s="108">
        <f>F143</f>
        <v>0</v>
      </c>
    </row>
    <row r="143" spans="2:6" ht="15" outlineLevel="1">
      <c r="B143" s="165"/>
      <c r="C143" s="41" t="s">
        <v>110</v>
      </c>
      <c r="D143" s="150"/>
      <c r="E143" s="107"/>
      <c r="F143" s="107"/>
    </row>
    <row r="144" spans="2:6" ht="14.25" customHeight="1" outlineLevel="1">
      <c r="B144" s="165"/>
      <c r="C144" s="41" t="s">
        <v>77</v>
      </c>
      <c r="D144" s="150"/>
      <c r="E144" s="6"/>
      <c r="F144" s="6"/>
    </row>
    <row r="145" spans="2:6" ht="15">
      <c r="B145" s="165"/>
      <c r="C145" s="41"/>
      <c r="D145" s="150"/>
      <c r="E145" s="6"/>
      <c r="F145" s="6"/>
    </row>
    <row r="146" spans="2:6" ht="15">
      <c r="B146" s="165"/>
      <c r="C146" s="41" t="s">
        <v>111</v>
      </c>
      <c r="D146" s="139">
        <f>D147</f>
        <v>0</v>
      </c>
      <c r="E146" s="6"/>
      <c r="F146" s="6"/>
    </row>
    <row r="147" spans="2:6" ht="15" outlineLevel="1">
      <c r="B147" s="165"/>
      <c r="C147" s="152" t="s">
        <v>149</v>
      </c>
      <c r="D147" s="39"/>
      <c r="E147" s="6"/>
      <c r="F147" s="6"/>
    </row>
    <row r="148" spans="2:6" ht="15" outlineLevel="1">
      <c r="B148" s="165"/>
      <c r="C148" s="152" t="s">
        <v>150</v>
      </c>
      <c r="D148" s="38"/>
      <c r="E148" s="6"/>
      <c r="F148" s="6"/>
    </row>
    <row r="149" spans="2:6" ht="15" outlineLevel="1">
      <c r="B149" s="165"/>
      <c r="C149" s="41" t="s">
        <v>112</v>
      </c>
      <c r="D149" s="150"/>
      <c r="E149" s="108">
        <f>E150</f>
        <v>0</v>
      </c>
      <c r="F149" s="108">
        <f>F150</f>
        <v>0</v>
      </c>
    </row>
    <row r="150" spans="2:6" ht="15" outlineLevel="1">
      <c r="B150" s="165"/>
      <c r="C150" s="41" t="s">
        <v>113</v>
      </c>
      <c r="D150" s="150"/>
      <c r="E150" s="6"/>
      <c r="F150" s="6"/>
    </row>
    <row r="151" spans="2:6" ht="15" outlineLevel="1">
      <c r="B151" s="165"/>
      <c r="C151" s="41" t="s">
        <v>91</v>
      </c>
      <c r="D151" s="150"/>
      <c r="E151" s="6"/>
      <c r="F151" s="6"/>
    </row>
    <row r="152" spans="2:6" ht="15" outlineLevel="1">
      <c r="B152" s="165"/>
      <c r="C152" s="41" t="s">
        <v>114</v>
      </c>
      <c r="D152" s="150"/>
      <c r="E152" s="6"/>
      <c r="F152" s="6"/>
    </row>
    <row r="153" spans="2:6" ht="15" outlineLevel="1">
      <c r="B153" s="165"/>
      <c r="C153" s="41" t="s">
        <v>77</v>
      </c>
      <c r="D153" s="150"/>
      <c r="E153" s="6"/>
      <c r="F153" s="6"/>
    </row>
    <row r="154" spans="2:6" ht="15" outlineLevel="1">
      <c r="B154" s="165"/>
      <c r="C154" s="41" t="s">
        <v>151</v>
      </c>
      <c r="D154" s="150"/>
      <c r="E154" s="6"/>
      <c r="F154" s="6"/>
    </row>
    <row r="155" spans="2:6" ht="15">
      <c r="B155" s="165"/>
      <c r="C155" s="32"/>
      <c r="D155" s="109"/>
      <c r="E155" s="6"/>
      <c r="F155" s="6"/>
    </row>
    <row r="156" spans="2:5" ht="15">
      <c r="B156" s="165"/>
      <c r="C156" s="41" t="s">
        <v>115</v>
      </c>
      <c r="D156" s="138">
        <f>D157</f>
        <v>632067.45</v>
      </c>
      <c r="E156" s="139" t="s">
        <v>262</v>
      </c>
    </row>
    <row r="157" spans="2:5" ht="15" outlineLevel="1">
      <c r="B157" s="165"/>
      <c r="C157" s="36" t="s">
        <v>149</v>
      </c>
      <c r="D157" s="140">
        <v>632067.45</v>
      </c>
      <c r="E157" s="139" t="s">
        <v>262</v>
      </c>
    </row>
    <row r="158" spans="2:5" ht="15" outlineLevel="1">
      <c r="B158" s="165"/>
      <c r="C158" s="36" t="s">
        <v>150</v>
      </c>
      <c r="D158" s="104">
        <v>43101</v>
      </c>
      <c r="E158" s="104">
        <v>43101</v>
      </c>
    </row>
    <row r="159" spans="2:5" ht="60" outlineLevel="1">
      <c r="B159" s="165"/>
      <c r="C159" s="32" t="s">
        <v>116</v>
      </c>
      <c r="D159" s="32" t="s">
        <v>270</v>
      </c>
      <c r="E159" s="32" t="s">
        <v>269</v>
      </c>
    </row>
    <row r="160" spans="2:5" ht="15" outlineLevel="1">
      <c r="B160" s="165"/>
      <c r="C160" s="32" t="s">
        <v>117</v>
      </c>
      <c r="D160" s="140">
        <v>632067.45</v>
      </c>
      <c r="E160" s="139" t="s">
        <v>262</v>
      </c>
    </row>
    <row r="161" spans="2:4" ht="15" outlineLevel="1">
      <c r="B161" s="165"/>
      <c r="C161" s="32" t="s">
        <v>118</v>
      </c>
      <c r="D161" s="100"/>
    </row>
    <row r="162" spans="2:7" ht="15">
      <c r="B162" s="165"/>
      <c r="C162" s="32"/>
      <c r="D162" s="109"/>
      <c r="E162" s="108">
        <f>E163</f>
        <v>0</v>
      </c>
      <c r="F162" s="108">
        <f>F163</f>
        <v>0</v>
      </c>
      <c r="G162" s="6"/>
    </row>
    <row r="163" spans="2:7" ht="15">
      <c r="B163" s="165"/>
      <c r="C163" s="41" t="s">
        <v>119</v>
      </c>
      <c r="D163" s="110">
        <f>D164</f>
        <v>0</v>
      </c>
      <c r="E163" s="6"/>
      <c r="F163" s="6"/>
      <c r="G163" s="6"/>
    </row>
    <row r="164" spans="2:7" ht="15" outlineLevel="1">
      <c r="B164" s="165"/>
      <c r="C164" s="36" t="s">
        <v>149</v>
      </c>
      <c r="D164" s="111"/>
      <c r="E164" s="6"/>
      <c r="F164" s="6"/>
      <c r="G164" s="6"/>
    </row>
    <row r="165" spans="2:7" ht="15" outlineLevel="1">
      <c r="B165" s="165"/>
      <c r="C165" s="36" t="s">
        <v>150</v>
      </c>
      <c r="D165" s="112"/>
      <c r="E165" s="6"/>
      <c r="F165" s="6"/>
      <c r="G165" s="6"/>
    </row>
    <row r="166" spans="2:7" ht="45" outlineLevel="1">
      <c r="B166" s="165"/>
      <c r="C166" s="32" t="s">
        <v>120</v>
      </c>
      <c r="D166" s="109"/>
      <c r="E166" s="6"/>
      <c r="F166" s="6"/>
      <c r="G166" s="6"/>
    </row>
    <row r="167" spans="2:7" ht="15" outlineLevel="1">
      <c r="B167" s="165"/>
      <c r="C167" s="32" t="s">
        <v>121</v>
      </c>
      <c r="D167" s="109"/>
      <c r="E167" s="6"/>
      <c r="F167" s="6"/>
      <c r="G167" s="6"/>
    </row>
    <row r="168" spans="2:7" ht="15" outlineLevel="1">
      <c r="B168" s="165"/>
      <c r="C168" s="32" t="s">
        <v>122</v>
      </c>
      <c r="D168" s="109"/>
      <c r="E168" s="6"/>
      <c r="F168" s="6"/>
      <c r="G168" s="6"/>
    </row>
    <row r="169" spans="2:7" ht="15">
      <c r="B169" s="165"/>
      <c r="C169" s="32"/>
      <c r="D169" s="109"/>
      <c r="E169" s="6"/>
      <c r="F169" s="6"/>
      <c r="G169" s="6"/>
    </row>
    <row r="170" spans="2:7" ht="15">
      <c r="B170" s="165"/>
      <c r="C170" s="41" t="s">
        <v>123</v>
      </c>
      <c r="D170" s="110">
        <f>D171</f>
        <v>0</v>
      </c>
      <c r="E170" s="6"/>
      <c r="F170" s="6"/>
      <c r="G170" s="6"/>
    </row>
    <row r="171" spans="2:7" ht="15" outlineLevel="1">
      <c r="B171" s="165"/>
      <c r="C171" s="36" t="s">
        <v>149</v>
      </c>
      <c r="D171" s="111"/>
      <c r="E171" s="6"/>
      <c r="F171" s="6"/>
      <c r="G171" s="6"/>
    </row>
    <row r="172" spans="2:7" ht="15" outlineLevel="1">
      <c r="B172" s="165"/>
      <c r="C172" s="36" t="s">
        <v>150</v>
      </c>
      <c r="D172" s="112"/>
      <c r="E172" s="6"/>
      <c r="F172" s="6"/>
      <c r="G172" s="6"/>
    </row>
    <row r="173" spans="2:7" ht="15" outlineLevel="1">
      <c r="B173" s="165"/>
      <c r="C173" s="32" t="s">
        <v>124</v>
      </c>
      <c r="D173" s="109"/>
      <c r="E173" s="6"/>
      <c r="F173" s="6"/>
      <c r="G173" s="6"/>
    </row>
    <row r="174" spans="2:7" ht="15" outlineLevel="1">
      <c r="B174" s="165"/>
      <c r="C174" s="32" t="s">
        <v>118</v>
      </c>
      <c r="D174" s="109"/>
      <c r="E174" s="6"/>
      <c r="F174" s="6"/>
      <c r="G174" s="6"/>
    </row>
    <row r="175" spans="2:7" ht="15">
      <c r="B175" s="165"/>
      <c r="C175" s="32"/>
      <c r="D175" s="109"/>
      <c r="E175" s="6"/>
      <c r="F175" s="6"/>
      <c r="G175" s="6"/>
    </row>
    <row r="176" spans="2:7" ht="15">
      <c r="B176" s="165"/>
      <c r="C176" s="41" t="s">
        <v>125</v>
      </c>
      <c r="D176" s="110">
        <f>D177</f>
        <v>0</v>
      </c>
      <c r="E176" s="6"/>
      <c r="F176" s="6"/>
      <c r="G176" s="6"/>
    </row>
    <row r="177" spans="2:7" ht="15" outlineLevel="1">
      <c r="B177" s="165"/>
      <c r="C177" s="36" t="s">
        <v>149</v>
      </c>
      <c r="D177" s="111"/>
      <c r="E177" s="6"/>
      <c r="F177" s="6"/>
      <c r="G177" s="6"/>
    </row>
    <row r="178" spans="2:7" ht="15" outlineLevel="1">
      <c r="B178" s="165"/>
      <c r="C178" s="36" t="s">
        <v>150</v>
      </c>
      <c r="D178" s="112"/>
      <c r="E178" s="6"/>
      <c r="F178" s="6"/>
      <c r="G178" s="6"/>
    </row>
    <row r="179" spans="2:7" ht="30" outlineLevel="1">
      <c r="B179" s="165"/>
      <c r="C179" s="32" t="s">
        <v>126</v>
      </c>
      <c r="D179" s="109"/>
      <c r="E179" s="6"/>
      <c r="F179" s="6"/>
      <c r="G179" s="6"/>
    </row>
    <row r="180" spans="2:7" ht="15" outlineLevel="1">
      <c r="B180" s="165"/>
      <c r="C180" s="32" t="s">
        <v>151</v>
      </c>
      <c r="D180" s="109"/>
      <c r="E180" s="6"/>
      <c r="F180" s="6"/>
      <c r="G180" s="6"/>
    </row>
    <row r="181" spans="2:7" ht="15">
      <c r="B181" s="100" t="s">
        <v>245</v>
      </c>
      <c r="C181" s="11"/>
      <c r="D181" s="113"/>
      <c r="E181" s="6"/>
      <c r="F181" s="6"/>
      <c r="G181" s="6"/>
    </row>
    <row r="182" spans="2:7" ht="15">
      <c r="B182" s="185"/>
      <c r="C182" s="171" t="s">
        <v>127</v>
      </c>
      <c r="D182" s="172"/>
      <c r="E182" s="6"/>
      <c r="F182" s="6"/>
      <c r="G182" s="6"/>
    </row>
    <row r="183" spans="2:7" ht="30">
      <c r="B183" s="186"/>
      <c r="C183" s="11" t="s">
        <v>171</v>
      </c>
      <c r="D183" s="115" t="s">
        <v>266</v>
      </c>
      <c r="E183" s="6"/>
      <c r="F183" s="6"/>
      <c r="G183" s="6"/>
    </row>
    <row r="184" spans="2:7" ht="15">
      <c r="B184" s="186"/>
      <c r="C184" s="11" t="s">
        <v>16</v>
      </c>
      <c r="D184" s="114">
        <v>2894001741</v>
      </c>
      <c r="E184" s="6"/>
      <c r="F184" s="6"/>
      <c r="G184" s="6"/>
    </row>
    <row r="185" spans="2:7" ht="30">
      <c r="B185" s="186"/>
      <c r="C185" s="11" t="s">
        <v>128</v>
      </c>
      <c r="D185" s="114"/>
      <c r="E185" s="6"/>
      <c r="F185" s="6"/>
      <c r="G185" s="6"/>
    </row>
    <row r="186" spans="2:7" ht="30">
      <c r="B186" s="186"/>
      <c r="C186" s="11" t="s">
        <v>158</v>
      </c>
      <c r="D186" s="115" t="s">
        <v>267</v>
      </c>
      <c r="E186" s="6"/>
      <c r="F186" s="6"/>
      <c r="G186" s="6"/>
    </row>
    <row r="187" spans="2:7" ht="15">
      <c r="B187" s="187"/>
      <c r="C187" s="11" t="s">
        <v>179</v>
      </c>
      <c r="D187" s="105">
        <v>3000000</v>
      </c>
      <c r="E187" s="6"/>
      <c r="F187" s="6"/>
      <c r="G187" s="6"/>
    </row>
    <row r="188" spans="2:7" ht="15">
      <c r="B188" s="174" t="s">
        <v>129</v>
      </c>
      <c r="C188" s="174"/>
      <c r="D188" s="184"/>
      <c r="E188" s="6"/>
      <c r="F188" s="6"/>
      <c r="G188" s="6"/>
    </row>
    <row r="189" spans="2:7" ht="15">
      <c r="B189" s="165" t="s">
        <v>130</v>
      </c>
      <c r="C189" s="33" t="s">
        <v>131</v>
      </c>
      <c r="D189" s="116" t="s">
        <v>268</v>
      </c>
      <c r="E189" s="6"/>
      <c r="F189" s="6"/>
      <c r="G189" s="6"/>
    </row>
    <row r="190" spans="2:7" ht="15">
      <c r="B190" s="165"/>
      <c r="C190" s="32" t="s">
        <v>161</v>
      </c>
      <c r="D190" s="117"/>
      <c r="E190" s="6"/>
      <c r="F190" s="6"/>
      <c r="G190" s="6"/>
    </row>
    <row r="191" spans="2:7" ht="15">
      <c r="B191" s="165"/>
      <c r="C191" s="32" t="s">
        <v>192</v>
      </c>
      <c r="D191" s="118"/>
      <c r="E191" s="6"/>
      <c r="F191" s="6"/>
      <c r="G191" s="6"/>
    </row>
    <row r="192" spans="2:7" ht="15">
      <c r="B192" s="165"/>
      <c r="C192" s="32" t="s">
        <v>162</v>
      </c>
      <c r="D192" s="118"/>
      <c r="E192" s="6"/>
      <c r="F192" s="6"/>
      <c r="G192" s="6"/>
    </row>
    <row r="193" spans="2:7" ht="15">
      <c r="B193" s="165"/>
      <c r="C193" s="32" t="s">
        <v>163</v>
      </c>
      <c r="D193" s="118"/>
      <c r="E193" s="6"/>
      <c r="F193" s="6"/>
      <c r="G193" s="6"/>
    </row>
    <row r="194" spans="2:7" ht="15">
      <c r="B194" s="165"/>
      <c r="C194" s="32" t="s">
        <v>164</v>
      </c>
      <c r="D194" s="118"/>
      <c r="E194" s="6"/>
      <c r="F194" s="6"/>
      <c r="G194" s="6"/>
    </row>
    <row r="195" spans="2:7" ht="15">
      <c r="B195" s="165"/>
      <c r="C195" s="32" t="s">
        <v>165</v>
      </c>
      <c r="D195" s="117"/>
      <c r="E195" s="6"/>
      <c r="F195" s="6"/>
      <c r="G195" s="6"/>
    </row>
    <row r="196" spans="2:7" ht="15">
      <c r="B196" s="165"/>
      <c r="C196" s="32" t="s">
        <v>166</v>
      </c>
      <c r="D196" s="118"/>
      <c r="E196" s="6"/>
      <c r="F196" s="6"/>
      <c r="G196" s="6"/>
    </row>
    <row r="197" spans="2:7" ht="15">
      <c r="B197" s="165"/>
      <c r="C197" s="32" t="s">
        <v>167</v>
      </c>
      <c r="D197" s="118"/>
      <c r="E197" s="6"/>
      <c r="F197" s="6"/>
      <c r="G197" s="6"/>
    </row>
    <row r="198" spans="2:7" ht="15">
      <c r="B198" s="165"/>
      <c r="C198" s="32" t="s">
        <v>132</v>
      </c>
      <c r="D198" s="109"/>
      <c r="E198" s="6"/>
      <c r="F198" s="6"/>
      <c r="G198" s="6"/>
    </row>
    <row r="199" spans="2:7" ht="15">
      <c r="B199" s="165"/>
      <c r="C199" s="32" t="s">
        <v>133</v>
      </c>
      <c r="D199" s="109"/>
      <c r="E199" s="6"/>
      <c r="F199" s="6"/>
      <c r="G199" s="6"/>
    </row>
    <row r="200" spans="2:7" ht="15">
      <c r="B200" s="165"/>
      <c r="C200" s="101"/>
      <c r="D200" s="117"/>
      <c r="E200" s="6"/>
      <c r="F200" s="6"/>
      <c r="G200" s="6"/>
    </row>
    <row r="201" spans="2:7" ht="15">
      <c r="B201" s="165"/>
      <c r="C201" s="32" t="s">
        <v>134</v>
      </c>
      <c r="D201" s="118" t="e">
        <f>(D194+D193)/D191</f>
        <v>#DIV/0!</v>
      </c>
      <c r="E201" s="6"/>
      <c r="F201" s="6"/>
      <c r="G201" s="6"/>
    </row>
    <row r="202" spans="2:7" ht="15">
      <c r="B202" s="165"/>
      <c r="C202" s="32" t="s">
        <v>135</v>
      </c>
      <c r="D202" s="117" t="e">
        <f>D191/D192</f>
        <v>#DIV/0!</v>
      </c>
      <c r="E202" s="6"/>
      <c r="F202" s="120"/>
      <c r="G202" s="6"/>
    </row>
    <row r="203" spans="2:7" ht="15">
      <c r="B203" s="165"/>
      <c r="C203" s="102"/>
      <c r="D203" s="119"/>
      <c r="E203" s="6"/>
      <c r="F203" s="6"/>
      <c r="G203" s="6"/>
    </row>
    <row r="204" spans="2:7" ht="15">
      <c r="B204" s="103"/>
      <c r="C204" s="33" t="s">
        <v>137</v>
      </c>
      <c r="D204" s="116" t="s">
        <v>138</v>
      </c>
      <c r="E204" s="6"/>
      <c r="F204" s="6"/>
      <c r="G204" s="6"/>
    </row>
    <row r="205" spans="2:4" ht="15">
      <c r="B205" s="176" t="s">
        <v>136</v>
      </c>
      <c r="C205" s="32" t="s">
        <v>229</v>
      </c>
      <c r="D205" s="34"/>
    </row>
    <row r="206" spans="2:4" ht="15">
      <c r="B206" s="177"/>
      <c r="C206" s="32" t="s">
        <v>230</v>
      </c>
      <c r="D206" s="35"/>
    </row>
    <row r="207" spans="2:4" ht="15">
      <c r="B207" s="177"/>
      <c r="C207" s="32" t="s">
        <v>231</v>
      </c>
      <c r="D207" s="35"/>
    </row>
    <row r="208" spans="2:4" ht="15">
      <c r="B208" s="177"/>
      <c r="C208" s="32" t="s">
        <v>232</v>
      </c>
      <c r="D208" s="35"/>
    </row>
    <row r="209" spans="2:4" ht="15">
      <c r="B209" s="177"/>
      <c r="C209" s="32" t="s">
        <v>233</v>
      </c>
      <c r="D209" s="35"/>
    </row>
    <row r="210" spans="2:4" ht="15">
      <c r="B210" s="177"/>
      <c r="C210" s="32" t="s">
        <v>234</v>
      </c>
      <c r="D210" s="34"/>
    </row>
    <row r="211" spans="2:4" ht="15">
      <c r="B211" s="177"/>
      <c r="C211" s="32" t="s">
        <v>235</v>
      </c>
      <c r="D211" s="35"/>
    </row>
    <row r="212" spans="2:4" ht="15">
      <c r="B212" s="177"/>
      <c r="C212" s="32" t="s">
        <v>236</v>
      </c>
      <c r="D212" s="35"/>
    </row>
    <row r="213" spans="2:4" ht="15">
      <c r="B213" s="177"/>
      <c r="C213" s="32" t="s">
        <v>237</v>
      </c>
      <c r="D213" s="100"/>
    </row>
    <row r="214" spans="2:4" ht="15">
      <c r="B214" s="177"/>
      <c r="C214" s="32" t="s">
        <v>139</v>
      </c>
      <c r="D214" s="100"/>
    </row>
    <row r="215" spans="2:4" ht="15">
      <c r="B215" s="177"/>
      <c r="C215" s="101"/>
      <c r="D215" s="34"/>
    </row>
    <row r="216" spans="2:4" ht="15">
      <c r="B216" s="177"/>
      <c r="C216" s="32" t="s">
        <v>238</v>
      </c>
      <c r="D216" s="35" t="e">
        <f>(D209+D208)/D206</f>
        <v>#DIV/0!</v>
      </c>
    </row>
    <row r="217" spans="2:4" ht="15">
      <c r="B217" s="178"/>
      <c r="C217" s="32" t="s">
        <v>239</v>
      </c>
      <c r="D217" s="34" t="e">
        <f>D206/D207</f>
        <v>#DIV/0!</v>
      </c>
    </row>
    <row r="218" ht="15">
      <c r="B218" s="87" t="s">
        <v>246</v>
      </c>
    </row>
    <row r="220" ht="15">
      <c r="B220" s="5" t="s">
        <v>274</v>
      </c>
    </row>
    <row r="221" ht="15">
      <c r="B221" s="5" t="s">
        <v>275</v>
      </c>
    </row>
    <row r="222" ht="15">
      <c r="C222" s="5" t="s">
        <v>276</v>
      </c>
    </row>
  </sheetData>
  <sheetProtection/>
  <mergeCells count="32">
    <mergeCell ref="B67:D67"/>
    <mergeCell ref="B68:B71"/>
    <mergeCell ref="C68:D68"/>
    <mergeCell ref="B188:D188"/>
    <mergeCell ref="B189:B203"/>
    <mergeCell ref="B182:B187"/>
    <mergeCell ref="B72:D72"/>
    <mergeCell ref="B2:D2"/>
    <mergeCell ref="C3:D3"/>
    <mergeCell ref="B44:D44"/>
    <mergeCell ref="B205:B217"/>
    <mergeCell ref="B73:B180"/>
    <mergeCell ref="C73:D73"/>
    <mergeCell ref="C83:D83"/>
    <mergeCell ref="C84:D84"/>
    <mergeCell ref="C182:D182"/>
    <mergeCell ref="B25:D25"/>
    <mergeCell ref="B26:B43"/>
    <mergeCell ref="B50:B65"/>
    <mergeCell ref="C57:D57"/>
    <mergeCell ref="C61:D61"/>
    <mergeCell ref="C32:D32"/>
    <mergeCell ref="B45:B48"/>
    <mergeCell ref="B49:D49"/>
    <mergeCell ref="B14:D14"/>
    <mergeCell ref="B15:B24"/>
    <mergeCell ref="C12:D12"/>
    <mergeCell ref="C4:D4"/>
    <mergeCell ref="C6:D6"/>
    <mergeCell ref="C13:D13"/>
    <mergeCell ref="B11:D11"/>
    <mergeCell ref="C8:D8"/>
  </mergeCells>
  <printOptions/>
  <pageMargins left="0.7086614173228347" right="0.7086614173228347" top="0.1968503937007874" bottom="0.7480314960629921" header="0.31496062992125984" footer="0.31496062992125984"/>
  <pageSetup fitToHeight="2" fitToWidth="1" horizontalDpi="600" verticalDpi="600" orientation="portrait" paperSize="9" scale="34" r:id="rId1"/>
  <headerFooter>
    <oddFooter>&amp;LМ.П.&amp;CПідпис уповноваженої особи&amp;RПІБ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90" t="s">
        <v>249</v>
      </c>
      <c r="B1" s="190"/>
      <c r="C1" s="91" t="s">
        <v>253</v>
      </c>
    </row>
    <row r="2" spans="1:3" ht="15">
      <c r="A2" s="190" t="s">
        <v>34</v>
      </c>
      <c r="B2" s="190"/>
      <c r="C2" s="92">
        <v>42401</v>
      </c>
    </row>
    <row r="3" spans="1:3" ht="30" customHeight="1">
      <c r="A3" s="190" t="s">
        <v>251</v>
      </c>
      <c r="B3" s="190"/>
      <c r="C3" s="93">
        <v>722990.92</v>
      </c>
    </row>
    <row r="6" spans="1:6" ht="15">
      <c r="A6" s="189" t="s">
        <v>152</v>
      </c>
      <c r="B6" s="189"/>
      <c r="C6" s="189"/>
      <c r="D6" s="189"/>
      <c r="E6" s="189"/>
      <c r="F6" s="189"/>
    </row>
    <row r="7" spans="1:6" ht="15">
      <c r="A7" s="3" t="s">
        <v>153</v>
      </c>
      <c r="B7" s="3" t="s">
        <v>154</v>
      </c>
      <c r="C7" s="3" t="s">
        <v>155</v>
      </c>
      <c r="D7" s="3" t="s">
        <v>156</v>
      </c>
      <c r="E7" s="3" t="s">
        <v>157</v>
      </c>
      <c r="F7" s="3" t="s">
        <v>19</v>
      </c>
    </row>
    <row r="8" spans="1:6" ht="15">
      <c r="A8" s="3">
        <v>1</v>
      </c>
      <c r="B8" s="153">
        <v>42941</v>
      </c>
      <c r="C8" s="154">
        <v>5121165.56</v>
      </c>
      <c r="D8" s="45"/>
      <c r="E8" s="43"/>
      <c r="F8" s="3" t="s">
        <v>278</v>
      </c>
    </row>
    <row r="9" spans="1:6" ht="15">
      <c r="A9" s="3">
        <v>2</v>
      </c>
      <c r="B9" s="153">
        <v>42955</v>
      </c>
      <c r="C9" s="154">
        <v>4609049</v>
      </c>
      <c r="D9" s="45"/>
      <c r="E9" s="43"/>
      <c r="F9" s="3" t="s">
        <v>278</v>
      </c>
    </row>
    <row r="10" spans="1:6" ht="15">
      <c r="A10" s="3">
        <v>3</v>
      </c>
      <c r="B10" s="153">
        <v>42968</v>
      </c>
      <c r="C10" s="154">
        <v>4096932.45</v>
      </c>
      <c r="D10" s="45"/>
      <c r="E10" s="43"/>
      <c r="F10" s="3" t="s">
        <v>278</v>
      </c>
    </row>
    <row r="11" spans="1:6" ht="15">
      <c r="A11" s="3">
        <v>4</v>
      </c>
      <c r="B11" s="153">
        <v>42984</v>
      </c>
      <c r="C11" s="154">
        <v>3584815.89</v>
      </c>
      <c r="D11" s="45"/>
      <c r="E11" s="43"/>
      <c r="F11" s="3" t="s">
        <v>278</v>
      </c>
    </row>
    <row r="12" spans="1:6" ht="15">
      <c r="A12" s="3">
        <v>5</v>
      </c>
      <c r="B12" s="153">
        <v>42998</v>
      </c>
      <c r="C12" s="154">
        <v>3072699.34</v>
      </c>
      <c r="D12" s="45"/>
      <c r="E12" s="43"/>
      <c r="F12" s="3" t="s">
        <v>278</v>
      </c>
    </row>
    <row r="13" spans="1:6" ht="15">
      <c r="A13" s="3">
        <v>6</v>
      </c>
      <c r="B13" s="153">
        <v>43012</v>
      </c>
      <c r="C13" s="154">
        <v>2560582.78</v>
      </c>
      <c r="D13" s="45"/>
      <c r="E13" s="43"/>
      <c r="F13" s="3" t="s">
        <v>278</v>
      </c>
    </row>
    <row r="14" spans="1:6" ht="15">
      <c r="A14" s="3">
        <v>7</v>
      </c>
      <c r="B14" s="153">
        <v>43026</v>
      </c>
      <c r="C14" s="154">
        <v>2048466.22</v>
      </c>
      <c r="D14" s="45"/>
      <c r="E14" s="43"/>
      <c r="F14" s="3" t="s">
        <v>278</v>
      </c>
    </row>
    <row r="15" spans="1:6" ht="15">
      <c r="A15" s="3">
        <v>8</v>
      </c>
      <c r="B15" s="153">
        <v>43040</v>
      </c>
      <c r="C15" s="154">
        <v>1536349.67</v>
      </c>
      <c r="D15" s="45"/>
      <c r="E15" s="43"/>
      <c r="F15" s="3" t="s">
        <v>278</v>
      </c>
    </row>
    <row r="16" spans="1:6" ht="15">
      <c r="A16" s="3">
        <v>9</v>
      </c>
      <c r="B16" s="153">
        <v>43075</v>
      </c>
      <c r="C16" s="154">
        <v>1382714.7</v>
      </c>
      <c r="D16" s="45"/>
      <c r="E16" s="43"/>
      <c r="F16" s="3" t="s">
        <v>278</v>
      </c>
    </row>
    <row r="17" spans="1:6" ht="15">
      <c r="A17" s="3">
        <v>10</v>
      </c>
      <c r="B17" s="153">
        <v>43089</v>
      </c>
      <c r="C17" s="154">
        <v>1244443.23</v>
      </c>
      <c r="D17" s="45"/>
      <c r="E17" s="43"/>
      <c r="F17" s="3" t="s">
        <v>278</v>
      </c>
    </row>
    <row r="18" spans="1:6" ht="15">
      <c r="A18" s="3">
        <v>11</v>
      </c>
      <c r="B18" s="153">
        <v>43105</v>
      </c>
      <c r="C18" s="154">
        <v>1106171.76</v>
      </c>
      <c r="D18" s="45"/>
      <c r="E18" s="43"/>
      <c r="F18" s="3" t="s">
        <v>278</v>
      </c>
    </row>
    <row r="19" spans="1:6" ht="15">
      <c r="A19" s="3">
        <v>12</v>
      </c>
      <c r="B19" s="153">
        <v>43122</v>
      </c>
      <c r="C19" s="154">
        <v>967900.29</v>
      </c>
      <c r="D19" s="45"/>
      <c r="E19" s="43"/>
      <c r="F19" s="3" t="s">
        <v>278</v>
      </c>
    </row>
    <row r="20" spans="1:6" ht="15">
      <c r="A20" s="3"/>
      <c r="B20" s="44"/>
      <c r="C20" s="43"/>
      <c r="D20" s="45"/>
      <c r="E20" s="43"/>
      <c r="F20" s="3"/>
    </row>
    <row r="21" spans="1:6" ht="15">
      <c r="A21" s="3"/>
      <c r="B21" s="44"/>
      <c r="C21" s="43"/>
      <c r="D21" s="45"/>
      <c r="E21" s="43"/>
      <c r="F21" s="3"/>
    </row>
    <row r="22" spans="1:6" ht="15">
      <c r="A22" s="3"/>
      <c r="B22" s="44"/>
      <c r="C22" s="43"/>
      <c r="D22" s="45"/>
      <c r="E22" s="43"/>
      <c r="F22" s="3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115" zoomScaleNormal="115" zoomScalePageLayoutView="0" workbookViewId="0" topLeftCell="A1">
      <selection activeCell="B26" sqref="B2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13"/>
      <c r="B1" s="214" t="s">
        <v>25</v>
      </c>
      <c r="C1" s="215"/>
      <c r="D1" s="215"/>
      <c r="E1" s="215"/>
      <c r="F1" s="215"/>
      <c r="G1" s="215"/>
      <c r="H1" s="215"/>
      <c r="I1" s="215"/>
      <c r="J1" s="216"/>
      <c r="K1" s="14"/>
      <c r="L1" s="14"/>
      <c r="M1" s="14"/>
    </row>
    <row r="2" spans="1:13" ht="15">
      <c r="A2" s="13"/>
      <c r="B2" s="217"/>
      <c r="C2" s="218"/>
      <c r="D2" s="218"/>
      <c r="E2" s="218"/>
      <c r="F2" s="218"/>
      <c r="G2" s="218"/>
      <c r="H2" s="218"/>
      <c r="I2" s="218"/>
      <c r="J2" s="219"/>
      <c r="K2" s="14"/>
      <c r="L2" s="14"/>
      <c r="M2" s="14"/>
    </row>
    <row r="3" spans="1:13" ht="15.75">
      <c r="A3" s="13"/>
      <c r="B3" s="57" t="s">
        <v>26</v>
      </c>
      <c r="C3" s="220" t="s">
        <v>279</v>
      </c>
      <c r="D3" s="221"/>
      <c r="E3" s="222"/>
      <c r="F3" s="222"/>
      <c r="G3" s="222"/>
      <c r="H3" s="222"/>
      <c r="I3" s="222"/>
      <c r="J3" s="223"/>
      <c r="K3" s="14"/>
      <c r="L3" s="14"/>
      <c r="M3" s="14"/>
    </row>
    <row r="4" spans="1:13" ht="15">
      <c r="A4" s="13"/>
      <c r="B4" s="205" t="s">
        <v>194</v>
      </c>
      <c r="C4" s="224"/>
      <c r="D4" s="15"/>
      <c r="E4" s="206" t="s">
        <v>196</v>
      </c>
      <c r="F4" s="225"/>
      <c r="G4" s="225"/>
      <c r="H4" s="225"/>
      <c r="I4" s="225"/>
      <c r="J4" s="225"/>
      <c r="K4" s="14"/>
      <c r="L4" s="14"/>
      <c r="M4" s="14"/>
    </row>
    <row r="5" spans="1:10" ht="15">
      <c r="A5" s="13"/>
      <c r="B5" s="69" t="s">
        <v>220</v>
      </c>
      <c r="C5" s="56" t="s">
        <v>252</v>
      </c>
      <c r="D5" s="16"/>
      <c r="E5" s="199" t="s">
        <v>198</v>
      </c>
      <c r="F5" s="201"/>
      <c r="G5" s="202" t="s">
        <v>265</v>
      </c>
      <c r="H5" s="201"/>
      <c r="I5" s="230" t="s">
        <v>225</v>
      </c>
      <c r="J5" s="195" t="s">
        <v>23</v>
      </c>
    </row>
    <row r="6" spans="1:10" ht="15">
      <c r="A6" s="13"/>
      <c r="B6" s="70" t="s">
        <v>221</v>
      </c>
      <c r="C6" s="56" t="s">
        <v>260</v>
      </c>
      <c r="D6" s="16"/>
      <c r="E6" s="226" t="s">
        <v>248</v>
      </c>
      <c r="F6" s="200"/>
      <c r="G6" s="201"/>
      <c r="H6" s="155">
        <v>5589655.66</v>
      </c>
      <c r="I6" s="211"/>
      <c r="J6" s="196"/>
    </row>
    <row r="7" spans="1:10" ht="15">
      <c r="A7" s="13"/>
      <c r="B7" s="70" t="s">
        <v>222</v>
      </c>
      <c r="C7" s="56" t="s">
        <v>147</v>
      </c>
      <c r="D7" s="16"/>
      <c r="E7" s="199" t="s">
        <v>199</v>
      </c>
      <c r="F7" s="200"/>
      <c r="G7" s="201"/>
      <c r="H7" s="58">
        <v>794</v>
      </c>
      <c r="I7" s="211"/>
      <c r="J7" s="197"/>
    </row>
    <row r="8" spans="1:10" ht="15">
      <c r="A8" s="13"/>
      <c r="B8" s="70" t="s">
        <v>223</v>
      </c>
      <c r="C8" s="56" t="s">
        <v>258</v>
      </c>
      <c r="D8" s="16"/>
      <c r="E8" s="199" t="s">
        <v>214</v>
      </c>
      <c r="F8" s="200"/>
      <c r="G8" s="201"/>
      <c r="H8" s="71" t="s">
        <v>23</v>
      </c>
      <c r="I8" s="212"/>
      <c r="J8" s="198"/>
    </row>
    <row r="9" spans="1:10" ht="36" customHeight="1">
      <c r="A9" s="13"/>
      <c r="B9" s="70" t="s">
        <v>226</v>
      </c>
      <c r="C9" s="56" t="s">
        <v>24</v>
      </c>
      <c r="D9" s="16"/>
      <c r="E9" s="191" t="s">
        <v>215</v>
      </c>
      <c r="F9" s="191" t="s">
        <v>216</v>
      </c>
      <c r="G9" s="231" t="s">
        <v>27</v>
      </c>
      <c r="H9" s="191" t="s">
        <v>227</v>
      </c>
      <c r="I9" s="191" t="s">
        <v>228</v>
      </c>
      <c r="J9" s="191" t="s">
        <v>28</v>
      </c>
    </row>
    <row r="10" spans="1:10" ht="31.5" customHeight="1">
      <c r="A10" s="13"/>
      <c r="B10" s="227" t="s">
        <v>224</v>
      </c>
      <c r="C10" s="210" t="s">
        <v>256</v>
      </c>
      <c r="D10" s="16"/>
      <c r="E10" s="192"/>
      <c r="F10" s="192"/>
      <c r="G10" s="232"/>
      <c r="H10" s="192"/>
      <c r="I10" s="192"/>
      <c r="J10" s="192"/>
    </row>
    <row r="11" spans="1:10" ht="15">
      <c r="A11" s="13"/>
      <c r="B11" s="228"/>
      <c r="C11" s="211"/>
      <c r="D11" s="16"/>
      <c r="E11" s="59">
        <v>41719</v>
      </c>
      <c r="F11" s="59">
        <v>42447</v>
      </c>
      <c r="G11" s="60">
        <v>980</v>
      </c>
      <c r="H11" s="61">
        <v>3196240.99</v>
      </c>
      <c r="I11" s="61">
        <v>2393414.67</v>
      </c>
      <c r="J11" s="62">
        <v>0.25</v>
      </c>
    </row>
    <row r="12" spans="1:10" ht="15">
      <c r="A12" s="13"/>
      <c r="B12" s="228"/>
      <c r="C12" s="211"/>
      <c r="D12" s="21"/>
      <c r="E12" s="59"/>
      <c r="F12" s="59"/>
      <c r="G12" s="60"/>
      <c r="H12" s="61"/>
      <c r="I12" s="61"/>
      <c r="J12" s="62"/>
    </row>
    <row r="13" spans="1:10" ht="15">
      <c r="A13" s="13"/>
      <c r="B13" s="229"/>
      <c r="C13" s="212"/>
      <c r="D13" s="21"/>
      <c r="E13" s="59"/>
      <c r="F13" s="59"/>
      <c r="G13" s="60"/>
      <c r="H13" s="61"/>
      <c r="I13" s="61"/>
      <c r="J13" s="62"/>
    </row>
    <row r="14" spans="1:10" ht="15">
      <c r="A14" s="13"/>
      <c r="B14" s="72"/>
      <c r="C14" s="73"/>
      <c r="D14" s="21"/>
      <c r="E14" s="64"/>
      <c r="F14" s="64"/>
      <c r="G14" s="65"/>
      <c r="H14" s="66"/>
      <c r="I14" s="66"/>
      <c r="J14" s="67"/>
    </row>
    <row r="15" spans="1:10" ht="15">
      <c r="A15" s="13"/>
      <c r="B15" s="205" t="s">
        <v>195</v>
      </c>
      <c r="C15" s="206"/>
      <c r="D15" s="74"/>
      <c r="E15" s="207" t="s">
        <v>197</v>
      </c>
      <c r="F15" s="208"/>
      <c r="G15" s="208"/>
      <c r="H15" s="208"/>
      <c r="I15" s="208"/>
      <c r="J15" s="209"/>
    </row>
    <row r="16" spans="1:10" ht="30">
      <c r="A16" s="13"/>
      <c r="B16" s="75" t="s">
        <v>193</v>
      </c>
      <c r="C16" s="82" t="s">
        <v>24</v>
      </c>
      <c r="D16" s="17"/>
      <c r="E16" s="203" t="s">
        <v>207</v>
      </c>
      <c r="F16" s="204"/>
      <c r="G16" s="84" t="s">
        <v>217</v>
      </c>
      <c r="H16" s="84" t="s">
        <v>218</v>
      </c>
      <c r="I16" s="84" t="s">
        <v>29</v>
      </c>
      <c r="J16" s="76"/>
    </row>
    <row r="17" spans="1:10" ht="16.5" customHeight="1">
      <c r="A17" s="13"/>
      <c r="B17" s="75" t="s">
        <v>208</v>
      </c>
      <c r="C17" s="83">
        <v>42613</v>
      </c>
      <c r="D17" s="18"/>
      <c r="E17" s="193" t="s">
        <v>200</v>
      </c>
      <c r="F17" s="194"/>
      <c r="G17" s="156">
        <v>0</v>
      </c>
      <c r="H17" s="156">
        <v>0</v>
      </c>
      <c r="I17" s="77" t="s">
        <v>30</v>
      </c>
      <c r="J17" s="78" t="s">
        <v>18</v>
      </c>
    </row>
    <row r="18" spans="1:10" ht="15">
      <c r="A18" s="13"/>
      <c r="B18" s="75" t="s">
        <v>209</v>
      </c>
      <c r="C18" s="83" t="s">
        <v>24</v>
      </c>
      <c r="D18" s="18"/>
      <c r="E18" s="193" t="s">
        <v>201</v>
      </c>
      <c r="F18" s="194"/>
      <c r="G18" s="156">
        <v>0</v>
      </c>
      <c r="H18" s="156">
        <v>0</v>
      </c>
      <c r="I18" s="77" t="s">
        <v>30</v>
      </c>
      <c r="J18" s="78" t="s">
        <v>18</v>
      </c>
    </row>
    <row r="19" spans="1:10" ht="15">
      <c r="A19" s="13"/>
      <c r="B19" s="75" t="s">
        <v>210</v>
      </c>
      <c r="C19" s="82" t="s">
        <v>33</v>
      </c>
      <c r="D19" s="18"/>
      <c r="E19" s="193" t="s">
        <v>202</v>
      </c>
      <c r="F19" s="194"/>
      <c r="G19" s="156">
        <v>0</v>
      </c>
      <c r="H19" s="156">
        <v>0</v>
      </c>
      <c r="I19" s="77" t="s">
        <v>30</v>
      </c>
      <c r="J19" s="78" t="s">
        <v>18</v>
      </c>
    </row>
    <row r="20" spans="1:10" ht="15">
      <c r="A20" s="13"/>
      <c r="B20" s="75" t="s">
        <v>211</v>
      </c>
      <c r="C20" s="82" t="s">
        <v>24</v>
      </c>
      <c r="D20" s="18"/>
      <c r="E20" s="193" t="s">
        <v>203</v>
      </c>
      <c r="F20" s="194"/>
      <c r="G20" s="156">
        <v>0</v>
      </c>
      <c r="H20" s="156">
        <v>0</v>
      </c>
      <c r="I20" s="77" t="s">
        <v>30</v>
      </c>
      <c r="J20" s="78" t="s">
        <v>18</v>
      </c>
    </row>
    <row r="21" spans="1:10" ht="15">
      <c r="A21" s="13"/>
      <c r="B21" s="75" t="s">
        <v>212</v>
      </c>
      <c r="C21" s="83" t="s">
        <v>33</v>
      </c>
      <c r="D21" s="18"/>
      <c r="E21" s="193" t="s">
        <v>205</v>
      </c>
      <c r="F21" s="194"/>
      <c r="G21" s="156">
        <v>0</v>
      </c>
      <c r="H21" s="156">
        <v>0</v>
      </c>
      <c r="I21" s="77" t="s">
        <v>30</v>
      </c>
      <c r="J21" s="78" t="s">
        <v>18</v>
      </c>
    </row>
    <row r="22" spans="1:10" ht="15" customHeight="1">
      <c r="A22" s="13"/>
      <c r="B22" s="75" t="s">
        <v>213</v>
      </c>
      <c r="C22" s="82" t="s">
        <v>33</v>
      </c>
      <c r="D22" s="18"/>
      <c r="E22" s="193" t="s">
        <v>204</v>
      </c>
      <c r="F22" s="194"/>
      <c r="G22" s="156">
        <v>0</v>
      </c>
      <c r="H22" s="156">
        <v>0</v>
      </c>
      <c r="I22" s="77" t="s">
        <v>30</v>
      </c>
      <c r="J22" s="78" t="s">
        <v>18</v>
      </c>
    </row>
    <row r="23" spans="1:10" ht="15.75" customHeight="1">
      <c r="A23" s="13"/>
      <c r="B23" s="75" t="s">
        <v>219</v>
      </c>
      <c r="C23" s="83" t="s">
        <v>33</v>
      </c>
      <c r="D23" s="18"/>
      <c r="E23" s="193" t="s">
        <v>206</v>
      </c>
      <c r="F23" s="194"/>
      <c r="G23" s="111">
        <v>2152452.07</v>
      </c>
      <c r="H23" s="156">
        <v>3000000</v>
      </c>
      <c r="I23" s="77" t="s">
        <v>30</v>
      </c>
      <c r="J23" s="78" t="s">
        <v>18</v>
      </c>
    </row>
    <row r="24" spans="1:10" ht="15">
      <c r="A24" s="2"/>
      <c r="B24" s="79"/>
      <c r="C24" s="79"/>
      <c r="D24" s="79"/>
      <c r="E24" s="213" t="s">
        <v>174</v>
      </c>
      <c r="F24" s="194"/>
      <c r="G24" s="55">
        <v>2152452.07</v>
      </c>
      <c r="H24" s="55">
        <v>3000000</v>
      </c>
      <c r="I24" s="80"/>
      <c r="J24" s="81"/>
    </row>
    <row r="25" spans="1:10" ht="15">
      <c r="A25" s="2"/>
      <c r="B25" s="79"/>
      <c r="C25" s="79"/>
      <c r="D25" s="79"/>
      <c r="E25" s="88"/>
      <c r="F25" s="88"/>
      <c r="G25" s="89"/>
      <c r="H25" s="89"/>
      <c r="I25" s="89"/>
      <c r="J25" s="89"/>
    </row>
    <row r="26" spans="1:10" ht="30">
      <c r="A26" s="2"/>
      <c r="B26" s="163" t="s">
        <v>249</v>
      </c>
      <c r="C26" s="157" t="s">
        <v>34</v>
      </c>
      <c r="D26" s="158"/>
      <c r="E26" s="159" t="s">
        <v>250</v>
      </c>
      <c r="F26" s="88"/>
      <c r="G26" s="89"/>
      <c r="H26" s="89"/>
      <c r="I26" s="89"/>
      <c r="J26" s="89"/>
    </row>
    <row r="27" spans="1:10" ht="15">
      <c r="A27" s="2"/>
      <c r="B27" s="164" t="s">
        <v>253</v>
      </c>
      <c r="C27" s="160">
        <v>42401</v>
      </c>
      <c r="D27" s="161"/>
      <c r="E27" s="162">
        <v>722990.92</v>
      </c>
      <c r="F27" s="88"/>
      <c r="G27" s="89"/>
      <c r="H27" s="89"/>
      <c r="I27" s="89"/>
      <c r="J27" s="89"/>
    </row>
    <row r="28" spans="1:10" ht="15">
      <c r="A28" s="2"/>
      <c r="B28" s="79"/>
      <c r="C28" s="79"/>
      <c r="D28" s="79"/>
      <c r="E28" s="88"/>
      <c r="F28" s="88"/>
      <c r="G28" s="89"/>
      <c r="H28" s="89"/>
      <c r="I28" s="89"/>
      <c r="J28" s="89"/>
    </row>
    <row r="29" spans="1:10" ht="15">
      <c r="A29" s="2"/>
      <c r="B29" s="79"/>
      <c r="C29" s="79"/>
      <c r="D29" s="79"/>
      <c r="E29" s="88"/>
      <c r="F29" s="88"/>
      <c r="G29" s="89"/>
      <c r="H29" s="89"/>
      <c r="I29" s="89"/>
      <c r="J29" s="89"/>
    </row>
    <row r="30" spans="9:10" ht="15">
      <c r="I30" s="89"/>
      <c r="J30" s="89"/>
    </row>
    <row r="31" spans="9:10" ht="15">
      <c r="I31" s="89"/>
      <c r="J31" s="89"/>
    </row>
    <row r="32" spans="9:10" ht="15">
      <c r="I32" s="89"/>
      <c r="J32" s="89"/>
    </row>
    <row r="33" spans="9:10" ht="15">
      <c r="I33" s="89"/>
      <c r="J33" s="89"/>
    </row>
    <row r="34" spans="9:10" ht="15">
      <c r="I34" s="89"/>
      <c r="J34" s="89"/>
    </row>
    <row r="35" spans="9:10" ht="15">
      <c r="I35" s="89"/>
      <c r="J35" s="89"/>
    </row>
    <row r="36" spans="9:10" ht="15">
      <c r="I36" s="89"/>
      <c r="J36" s="89"/>
    </row>
    <row r="37" spans="9:10" ht="15">
      <c r="I37" s="89"/>
      <c r="J37" s="89"/>
    </row>
    <row r="38" spans="9:10" ht="15">
      <c r="I38" s="89"/>
      <c r="J38" s="89"/>
    </row>
    <row r="39" spans="9:10" ht="15">
      <c r="I39" s="89"/>
      <c r="J39" s="89"/>
    </row>
    <row r="40" spans="9:10" ht="15">
      <c r="I40" s="89"/>
      <c r="J40" s="89"/>
    </row>
    <row r="41" spans="9:10" ht="15">
      <c r="I41" s="89"/>
      <c r="J41" s="89"/>
    </row>
    <row r="42" spans="9:10" ht="15">
      <c r="I42" s="89"/>
      <c r="J42" s="89"/>
    </row>
    <row r="43" spans="9:10" ht="15">
      <c r="I43" s="89"/>
      <c r="J43" s="89"/>
    </row>
    <row r="44" spans="9:10" ht="15">
      <c r="I44" s="89"/>
      <c r="J44" s="89"/>
    </row>
    <row r="45" spans="9:10" ht="15">
      <c r="I45" s="89"/>
      <c r="J45" s="89"/>
    </row>
    <row r="46" spans="9:10" ht="15">
      <c r="I46" s="89"/>
      <c r="J46" s="89"/>
    </row>
    <row r="47" spans="9:10" ht="15">
      <c r="I47" s="89"/>
      <c r="J47" s="89"/>
    </row>
    <row r="48" spans="9:10" ht="15">
      <c r="I48" s="89"/>
      <c r="J48" s="89"/>
    </row>
    <row r="49" spans="9:10" ht="15">
      <c r="I49" s="89"/>
      <c r="J49" s="89"/>
    </row>
    <row r="50" spans="9:10" ht="15">
      <c r="I50" s="89"/>
      <c r="J50" s="89"/>
    </row>
    <row r="51" spans="9:10" ht="15">
      <c r="I51" s="89"/>
      <c r="J51" s="89"/>
    </row>
    <row r="52" spans="9:10" ht="15">
      <c r="I52" s="89"/>
      <c r="J52" s="89"/>
    </row>
    <row r="53" spans="9:10" ht="15">
      <c r="I53" s="89"/>
      <c r="J53" s="89"/>
    </row>
    <row r="54" spans="9:10" ht="15">
      <c r="I54" s="89"/>
      <c r="J54" s="89"/>
    </row>
    <row r="55" spans="9:10" ht="15">
      <c r="I55" s="89"/>
      <c r="J55" s="89"/>
    </row>
    <row r="56" spans="9:10" ht="15">
      <c r="I56" s="89"/>
      <c r="J56" s="89"/>
    </row>
    <row r="57" spans="9:10" ht="15">
      <c r="I57" s="89"/>
      <c r="J57" s="89"/>
    </row>
    <row r="58" spans="9:10" ht="15">
      <c r="I58" s="89"/>
      <c r="J58" s="89"/>
    </row>
    <row r="59" spans="9:10" ht="15">
      <c r="I59" s="89"/>
      <c r="J59" s="89"/>
    </row>
    <row r="60" spans="9:10" ht="15">
      <c r="I60" s="89"/>
      <c r="J60" s="89"/>
    </row>
    <row r="61" spans="9:10" ht="15">
      <c r="I61" s="89"/>
      <c r="J61" s="89"/>
    </row>
    <row r="62" spans="9:10" ht="15">
      <c r="I62" s="89"/>
      <c r="J62" s="89"/>
    </row>
    <row r="63" spans="9:10" ht="15">
      <c r="I63" s="89"/>
      <c r="J63" s="89"/>
    </row>
    <row r="64" spans="9:10" ht="15">
      <c r="I64" s="89"/>
      <c r="J64" s="89"/>
    </row>
    <row r="65" spans="9:10" ht="15">
      <c r="I65" s="89"/>
      <c r="J65" s="89"/>
    </row>
    <row r="66" spans="9:10" ht="15">
      <c r="I66" s="89"/>
      <c r="J66" s="89"/>
    </row>
    <row r="67" spans="9:10" ht="15">
      <c r="I67" s="89"/>
      <c r="J67" s="89"/>
    </row>
    <row r="68" spans="9:10" ht="15">
      <c r="I68" s="89"/>
      <c r="J68" s="89"/>
    </row>
    <row r="69" spans="9:10" ht="15">
      <c r="I69" s="89"/>
      <c r="J69" s="89"/>
    </row>
    <row r="70" spans="9:10" ht="15">
      <c r="I70" s="89"/>
      <c r="J70" s="89"/>
    </row>
    <row r="71" spans="9:10" ht="15">
      <c r="I71" s="89"/>
      <c r="J71" s="89"/>
    </row>
    <row r="72" spans="9:10" ht="15">
      <c r="I72" s="89"/>
      <c r="J72" s="89"/>
    </row>
    <row r="73" spans="9:10" ht="15">
      <c r="I73" s="89"/>
      <c r="J73" s="89"/>
    </row>
    <row r="74" spans="9:10" ht="15">
      <c r="I74" s="89"/>
      <c r="J74" s="89"/>
    </row>
    <row r="75" spans="9:10" ht="15">
      <c r="I75" s="89"/>
      <c r="J75" s="89"/>
    </row>
    <row r="76" spans="9:10" ht="15">
      <c r="I76" s="89"/>
      <c r="J76" s="89"/>
    </row>
    <row r="77" spans="9:10" ht="15">
      <c r="I77" s="89"/>
      <c r="J77" s="89"/>
    </row>
    <row r="78" spans="9:10" ht="15">
      <c r="I78" s="89"/>
      <c r="J78" s="89"/>
    </row>
    <row r="79" spans="9:10" ht="15">
      <c r="I79" s="89"/>
      <c r="J79" s="89"/>
    </row>
    <row r="80" spans="9:10" ht="15">
      <c r="I80" s="89"/>
      <c r="J80" s="89"/>
    </row>
    <row r="81" spans="9:10" ht="15">
      <c r="I81" s="89"/>
      <c r="J81" s="89"/>
    </row>
    <row r="82" spans="9:10" ht="15">
      <c r="I82" s="89"/>
      <c r="J82" s="89"/>
    </row>
    <row r="83" spans="9:10" ht="15">
      <c r="I83" s="89"/>
      <c r="J83" s="89"/>
    </row>
    <row r="84" spans="9:10" ht="15">
      <c r="I84" s="89"/>
      <c r="J84" s="89"/>
    </row>
    <row r="85" spans="9:10" ht="15">
      <c r="I85" s="89"/>
      <c r="J85" s="89"/>
    </row>
    <row r="86" spans="9:10" ht="15">
      <c r="I86" s="89"/>
      <c r="J86" s="89"/>
    </row>
    <row r="87" spans="9:10" ht="15">
      <c r="I87" s="89"/>
      <c r="J87" s="89"/>
    </row>
    <row r="88" spans="9:10" ht="15">
      <c r="I88" s="89"/>
      <c r="J88" s="89"/>
    </row>
    <row r="89" spans="9:10" ht="15">
      <c r="I89" s="89"/>
      <c r="J89" s="89"/>
    </row>
    <row r="90" spans="9:10" ht="15">
      <c r="I90" s="89"/>
      <c r="J90" s="89"/>
    </row>
    <row r="91" spans="9:10" ht="15">
      <c r="I91" s="89"/>
      <c r="J91" s="89"/>
    </row>
    <row r="92" spans="9:10" ht="15">
      <c r="I92" s="89"/>
      <c r="J92" s="89"/>
    </row>
    <row r="93" spans="9:10" ht="15">
      <c r="I93" s="89"/>
      <c r="J93" s="89"/>
    </row>
    <row r="94" spans="9:10" ht="15">
      <c r="I94" s="89"/>
      <c r="J94" s="89"/>
    </row>
    <row r="95" spans="9:10" ht="15">
      <c r="I95" s="89"/>
      <c r="J95" s="89"/>
    </row>
    <row r="96" spans="9:10" ht="15">
      <c r="I96" s="89"/>
      <c r="J96" s="89"/>
    </row>
    <row r="97" spans="9:10" ht="15">
      <c r="I97" s="89"/>
      <c r="J97" s="89"/>
    </row>
    <row r="98" spans="9:10" ht="15">
      <c r="I98" s="89"/>
      <c r="J98" s="89"/>
    </row>
    <row r="99" spans="9:10" ht="15">
      <c r="I99" s="89"/>
      <c r="J99" s="89"/>
    </row>
    <row r="100" spans="9:10" ht="15">
      <c r="I100" s="89"/>
      <c r="J100" s="89"/>
    </row>
    <row r="101" spans="9:10" ht="15">
      <c r="I101" s="89"/>
      <c r="J101" s="89"/>
    </row>
  </sheetData>
  <sheetProtection/>
  <mergeCells count="30"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I9:I10"/>
    <mergeCell ref="J9:J10"/>
    <mergeCell ref="E20:F20"/>
    <mergeCell ref="J5:J8"/>
    <mergeCell ref="E7:G7"/>
    <mergeCell ref="G5:H5"/>
    <mergeCell ref="E16:F16"/>
    <mergeCell ref="E17:F17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60.7109375" style="0" customWidth="1"/>
    <col min="2" max="2" width="37.140625" style="0" customWidth="1"/>
    <col min="3" max="3" width="23.140625" style="0" customWidth="1"/>
  </cols>
  <sheetData>
    <row r="1" ht="15">
      <c r="A1" s="4" t="s">
        <v>21</v>
      </c>
    </row>
    <row r="2" spans="1:3" ht="15">
      <c r="A2" s="49" t="s">
        <v>64</v>
      </c>
      <c r="B2" s="50" t="s">
        <v>252</v>
      </c>
      <c r="C2" s="50" t="s">
        <v>252</v>
      </c>
    </row>
    <row r="3" spans="1:3" ht="15">
      <c r="A3" s="20" t="s">
        <v>172</v>
      </c>
      <c r="B3" s="52">
        <v>641200</v>
      </c>
      <c r="C3" s="52" t="s">
        <v>261</v>
      </c>
    </row>
    <row r="4" spans="1:3" ht="15">
      <c r="A4" s="20" t="s">
        <v>66</v>
      </c>
      <c r="B4" s="53">
        <v>43101</v>
      </c>
      <c r="C4" s="53">
        <v>43101</v>
      </c>
    </row>
    <row r="5" spans="1:3" ht="15">
      <c r="A5" s="20" t="s">
        <v>173</v>
      </c>
      <c r="B5" s="52">
        <v>632067.45</v>
      </c>
      <c r="C5" s="52" t="s">
        <v>261</v>
      </c>
    </row>
    <row r="6" spans="1:3" ht="23.25">
      <c r="A6" s="20" t="s">
        <v>68</v>
      </c>
      <c r="B6" s="50" t="s">
        <v>259</v>
      </c>
      <c r="C6" s="50" t="s">
        <v>259</v>
      </c>
    </row>
    <row r="7" spans="1:3" s="63" customFormat="1" ht="119.25" customHeight="1">
      <c r="A7" s="51" t="s">
        <v>69</v>
      </c>
      <c r="B7" s="50" t="s">
        <v>270</v>
      </c>
      <c r="C7" s="50" t="s">
        <v>269</v>
      </c>
    </row>
    <row r="8" spans="1:3" ht="33.75">
      <c r="A8" s="51" t="s">
        <v>70</v>
      </c>
      <c r="B8" s="50" t="s">
        <v>23</v>
      </c>
      <c r="C8" s="50" t="s">
        <v>23</v>
      </c>
    </row>
    <row r="10" ht="15">
      <c r="A10" s="5" t="s">
        <v>274</v>
      </c>
    </row>
    <row r="11" ht="15">
      <c r="A11" s="5" t="s">
        <v>275</v>
      </c>
    </row>
    <row r="12" spans="1:2" ht="15">
      <c r="A12" s="5"/>
      <c r="B12" t="s">
        <v>277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55.57421875" style="0" customWidth="1"/>
    <col min="2" max="2" width="25.8515625" style="0" customWidth="1"/>
  </cols>
  <sheetData>
    <row r="1" ht="15">
      <c r="A1" s="46" t="s">
        <v>22</v>
      </c>
    </row>
    <row r="2" spans="1:2" ht="22.5">
      <c r="A2" s="20" t="s">
        <v>182</v>
      </c>
      <c r="B2" s="48">
        <v>0</v>
      </c>
    </row>
    <row r="3" spans="1:2" s="63" customFormat="1" ht="40.5" customHeight="1">
      <c r="A3" s="19" t="s">
        <v>181</v>
      </c>
      <c r="B3" s="50" t="s">
        <v>267</v>
      </c>
    </row>
    <row r="4" spans="1:2" ht="15">
      <c r="A4" s="19" t="s">
        <v>179</v>
      </c>
      <c r="B4" s="54">
        <v>3000000</v>
      </c>
    </row>
    <row r="6" spans="1:2" ht="15">
      <c r="A6" s="5" t="s">
        <v>274</v>
      </c>
      <c r="B6" s="5"/>
    </row>
    <row r="7" spans="1:2" ht="15">
      <c r="A7" s="5" t="s">
        <v>275</v>
      </c>
      <c r="B7" s="5"/>
    </row>
    <row r="8" spans="1:2" ht="15">
      <c r="A8" s="5"/>
      <c r="B8" s="5" t="s">
        <v>276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2017-11-06T08:59:39Z</cp:lastPrinted>
  <dcterms:created xsi:type="dcterms:W3CDTF">2015-10-12T12:03:25Z</dcterms:created>
  <dcterms:modified xsi:type="dcterms:W3CDTF">2018-03-12T10:08:51Z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