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4960" windowHeight="11430"/>
  </bookViews>
  <sheets>
    <sheet name="ППА" sheetId="1" r:id="rId1"/>
    <sheet name="журнал торгів" sheetId="4" r:id="rId2"/>
    <sheet name="Застава" sheetId="2" r:id="rId3"/>
    <sheet name="Порука" sheetId="3" r:id="rId4"/>
  </sheets>
  <externalReferences>
    <externalReference r:id="rId5"/>
  </externalReferences>
  <calcPr calcId="152511"/>
</workbook>
</file>

<file path=xl/calcChain.xml><?xml version="1.0" encoding="utf-8"?>
<calcChain xmlns="http://schemas.openxmlformats.org/spreadsheetml/2006/main">
  <c r="B3" i="4" l="1"/>
  <c r="B2" i="4"/>
  <c r="B1" i="4"/>
</calcChain>
</file>

<file path=xl/sharedStrings.xml><?xml version="1.0" encoding="utf-8"?>
<sst xmlns="http://schemas.openxmlformats.org/spreadsheetml/2006/main" count="139" uniqueCount="99">
  <si>
    <t>ПУБЛІЧНИЙ ПАСПОРТ АКТИВУ
щодо прав вимоги за кредитом</t>
  </si>
  <si>
    <t>Дата розрахунку заборгованості</t>
  </si>
  <si>
    <t xml:space="preserve"> ОПИС ПОЗИЧАЛЬНИКА</t>
  </si>
  <si>
    <t xml:space="preserve"> ОПИС ЗАБОРГОВАНОСТІ ТА ОСНОВНІ ДАНІ ЩОДО КРЕДИТУ</t>
  </si>
  <si>
    <t>Назва банку:</t>
  </si>
  <si>
    <t xml:space="preserve"> Тип кредитного продукту:</t>
  </si>
  <si>
    <t xml:space="preserve"> Наявність документів кредитної справи ("так" /"ні"):</t>
  </si>
  <si>
    <t>Кредитний договір (№ договору):</t>
  </si>
  <si>
    <t xml:space="preserve"> Загальна заборгованость (тіло,%), грн.:</t>
  </si>
  <si>
    <t>Тип (юр./фіз. особа):</t>
  </si>
  <si>
    <t xml:space="preserve"> Кількість днів просрочення оплати боргу:</t>
  </si>
  <si>
    <t>КВЕД:</t>
  </si>
  <si>
    <t xml:space="preserve"> Наявність поручителя:</t>
  </si>
  <si>
    <t>Відмітка про розташування у Криму
або зоні АТО:</t>
  </si>
  <si>
    <t>Дата укладання договору</t>
  </si>
  <si>
    <t>Дата закінчення договору</t>
  </si>
  <si>
    <t>Валюта</t>
  </si>
  <si>
    <t xml:space="preserve"> Залишок заборгованості по тілу в валюті кредиту</t>
  </si>
  <si>
    <t>Заборгованість по нарахованим доходам за кредитом в валюті кредиту</t>
  </si>
  <si>
    <t>Ставка, %</t>
  </si>
  <si>
    <t>Місце знаходження Позичальника (область, місто):</t>
  </si>
  <si>
    <t xml:space="preserve"> СТАН ПРЕТЕНЗІЙНО-ПОЗОВНОЇ РОБОТИ</t>
  </si>
  <si>
    <t xml:space="preserve"> ЗАБЕЗПЕЧЕННЯ ЗА МАЙНОВИМИ ПРАВАМИ</t>
  </si>
  <si>
    <t>Залучення колекторів (так/ні):</t>
  </si>
  <si>
    <t>Вид забезпечення</t>
  </si>
  <si>
    <t>Заставна вартість, грн. **</t>
  </si>
  <si>
    <t>Заставна вартість поруки, грн. ***</t>
  </si>
  <si>
    <t>Опис предмета застави</t>
  </si>
  <si>
    <t>Надіслання вимоги/претензії (дата):</t>
  </si>
  <si>
    <t xml:space="preserve"> Транспортні засоби, спецтехніка</t>
  </si>
  <si>
    <t>Застава!</t>
  </si>
  <si>
    <t>Порука</t>
  </si>
  <si>
    <t>Факт звернення до суду (дата):</t>
  </si>
  <si>
    <t xml:space="preserve"> Земельні ділянки</t>
  </si>
  <si>
    <t>ДВС (дата провадження):</t>
  </si>
  <si>
    <t xml:space="preserve"> Нерухомість</t>
  </si>
  <si>
    <t>Судове провадження (так/ні):</t>
  </si>
  <si>
    <t xml:space="preserve"> Цілісний майновий комплекс</t>
  </si>
  <si>
    <t>Дата початку банкрутства:</t>
  </si>
  <si>
    <t xml:space="preserve"> Товари в обігу</t>
  </si>
  <si>
    <t>Банк внесений до реєстру кредиторів (так/ні):</t>
  </si>
  <si>
    <t xml:space="preserve"> Обладнання</t>
  </si>
  <si>
    <t>Дата визнання Позичальника банкрутом:</t>
  </si>
  <si>
    <t>Майнові права</t>
  </si>
  <si>
    <t>Сума, в грн</t>
  </si>
  <si>
    <t>станом на 01.05.2018 року</t>
  </si>
  <si>
    <t>АТ ЗЛАТОБАНК</t>
  </si>
  <si>
    <t>Кредитна лінія</t>
  </si>
  <si>
    <t>так</t>
  </si>
  <si>
    <t>13/13/KLMB</t>
  </si>
  <si>
    <t>юридична особа</t>
  </si>
  <si>
    <t>Будівництво житлових і нежитлових будівель</t>
  </si>
  <si>
    <t>АТО</t>
  </si>
  <si>
    <t>м.Луганськ</t>
  </si>
  <si>
    <t xml:space="preserve"> </t>
  </si>
  <si>
    <t>ні</t>
  </si>
  <si>
    <t>-</t>
  </si>
  <si>
    <t>Застава</t>
  </si>
  <si>
    <t>Фактична адреса місцезнаходження об'єкта:</t>
  </si>
  <si>
    <t>м.Луганськ, квартал 50-лєтія Оборони Луганська</t>
  </si>
  <si>
    <t>Вартість застави на дату укладання договору, грн</t>
  </si>
  <si>
    <t>Дата останньої переоцінки</t>
  </si>
  <si>
    <t>Вартість застави відповідно до останньої переоцінки, грн</t>
  </si>
  <si>
    <t>Класифікатор застави (нерухомість,  рухоме майно, товари в обороті, майнові права, цінні папери)</t>
  </si>
  <si>
    <t>Стислий опис застави</t>
  </si>
  <si>
    <t>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</si>
  <si>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нерухомість</t>
  </si>
  <si>
    <t>Нерухоме майно: нежитлові будівлі заг.площею 1126,3 кв.м. та складається з наступних будівель та споруд:
- нежитлова будівля зі сходами літ."А-1"," А-2", "а", заг.площею 1080,7 кв.м.,
- нежитлова будівля літ."Б-1", заг.площею 23,6 кв.м.,
- нежитлова будівля з підвалом , вхідним ганком літ."В-1", "пд", "в", заг.площею 22,0 кв.м.,
- труба димова літ."Т",
- огорожа №1, 2, 3,
- замощення літ."І"</t>
  </si>
  <si>
    <t>Наявність майна у діючого поручителя по підприємству, що знаходиться в стадії банкрутства/ліквідації</t>
  </si>
  <si>
    <t>Детальний опис поруки</t>
  </si>
  <si>
    <t>Заставна вартість після переоцінки</t>
  </si>
  <si>
    <t>фінансова порука в розмірі 335'000,00 грн. + нараховані %%, штрафи, пеня</t>
  </si>
  <si>
    <t>на всю суму заборгованості</t>
  </si>
  <si>
    <t xml:space="preserve">Назва суб'єкта оціночної діяльності </t>
  </si>
  <si>
    <t>Дата оцінки</t>
  </si>
  <si>
    <t>Оціночна вартість активу грн. без ПДВ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</si>
  <si>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</si>
  <si>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</si>
  <si>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</si>
  <si>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</si>
  <si>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</si>
  <si>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</si>
  <si>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Інше</t>
  </si>
  <si>
    <t>30.12.2015</t>
  </si>
  <si>
    <t>ІННЕКС</t>
  </si>
  <si>
    <t>12.02.2016</t>
  </si>
  <si>
    <t>26.07.2016</t>
  </si>
  <si>
    <t>УМС</t>
  </si>
  <si>
    <t>17.08.2016</t>
  </si>
  <si>
    <t>07.09.2016</t>
  </si>
  <si>
    <t>28.09.2016</t>
  </si>
  <si>
    <t>11.01.2017</t>
  </si>
  <si>
    <t>Товарна біржа «Українська Агропромислова»</t>
  </si>
  <si>
    <t>31.01.2017</t>
  </si>
  <si>
    <t>22.05.2017</t>
  </si>
  <si>
    <t>08.06.2017</t>
  </si>
  <si>
    <t>26.06.2017</t>
  </si>
  <si>
    <t>13.07.2017</t>
  </si>
  <si>
    <t>ТБ "ПРОЗОРА"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</si>
</sst>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_₴_-;\-* #,##0_₴_-;_-* &quot;-&quot;??_₴_-;_-@_-"/>
    <numFmt numFmtId="165" formatCode="#,##0_₴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b/>
      <sz val="11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sz val="8"/>
      <name val="Times New Roman"/>
      <family val="1"/>
      <charset val="204"/>
    </font>
    <font>
      <b/>
      <sz val="8"/>
      <color indexed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</fills>
  <borders count="16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</cellStyleXfs>
  <cellXfs count="107">
    <xf numFmtId="0" fontId="0" fillId="0" borderId="0" xfId="0"/>
    <xf numFmtId="0" fontId="0" fillId="0" borderId="1" xfId="0" applyBorder="1"/>
    <xf numFmtId="0" fontId="0" fillId="0" borderId="0" xfId="0" applyAlignment="1">
      <alignment horizontal="center"/>
    </xf>
    <xf numFmtId="0" fontId="3" fillId="0" borderId="8" xfId="0" applyFont="1" applyBorder="1" applyProtection="1"/>
    <xf numFmtId="0" fontId="2" fillId="0" borderId="11" xfId="0" applyFont="1" applyFill="1" applyBorder="1" applyAlignment="1">
      <alignment horizontal="center"/>
    </xf>
    <xf numFmtId="0" fontId="2" fillId="0" borderId="8" xfId="0" applyFont="1" applyFill="1" applyBorder="1" applyAlignment="1" applyProtection="1">
      <alignment horizontal="left" vertical="center"/>
    </xf>
    <xf numFmtId="0" fontId="0" fillId="0" borderId="9" xfId="0" applyFont="1" applyFill="1" applyBorder="1" applyAlignment="1" applyProtection="1">
      <alignment horizontal="center" vertical="center"/>
    </xf>
    <xf numFmtId="0" fontId="0" fillId="0" borderId="11" xfId="0" applyFont="1" applyFill="1" applyBorder="1" applyAlignment="1">
      <alignment horizontal="center" vertical="center"/>
    </xf>
    <xf numFmtId="0" fontId="2" fillId="0" borderId="8" xfId="0" applyFont="1" applyFill="1" applyBorder="1" applyAlignment="1" applyProtection="1">
      <alignment horizontal="left" vertical="center" wrapText="1"/>
    </xf>
    <xf numFmtId="3" fontId="0" fillId="0" borderId="12" xfId="0" applyNumberFormat="1" applyFont="1" applyFill="1" applyBorder="1" applyAlignment="1" applyProtection="1">
      <alignment horizontal="right"/>
    </xf>
    <xf numFmtId="164" fontId="0" fillId="0" borderId="12" xfId="1" applyNumberFormat="1" applyFont="1" applyFill="1" applyBorder="1" applyAlignment="1" applyProtection="1">
      <alignment horizontal="right"/>
    </xf>
    <xf numFmtId="0" fontId="0" fillId="0" borderId="9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right"/>
    </xf>
    <xf numFmtId="14" fontId="0" fillId="0" borderId="12" xfId="0" applyNumberFormat="1" applyFont="1" applyFill="1" applyBorder="1" applyAlignment="1" applyProtection="1">
      <alignment horizontal="center"/>
    </xf>
    <xf numFmtId="0" fontId="0" fillId="0" borderId="12" xfId="0" applyFont="1" applyFill="1" applyBorder="1" applyAlignment="1" applyProtection="1">
      <alignment horizontal="center"/>
    </xf>
    <xf numFmtId="164" fontId="0" fillId="0" borderId="8" xfId="1" applyNumberFormat="1" applyFont="1" applyBorder="1" applyAlignment="1" applyProtection="1">
      <alignment horizontal="center" wrapText="1"/>
    </xf>
    <xf numFmtId="10" fontId="0" fillId="0" borderId="12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>
      <alignment horizontal="center" vertical="center"/>
    </xf>
    <xf numFmtId="9" fontId="0" fillId="0" borderId="12" xfId="0" applyNumberFormat="1" applyFont="1" applyFill="1" applyBorder="1" applyAlignment="1" applyProtection="1">
      <alignment horizontal="center"/>
    </xf>
    <xf numFmtId="0" fontId="0" fillId="0" borderId="15" xfId="0" applyFont="1" applyBorder="1" applyProtection="1"/>
    <xf numFmtId="0" fontId="0" fillId="0" borderId="0" xfId="0" applyFont="1" applyBorder="1" applyProtection="1"/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4" fontId="0" fillId="0" borderId="0" xfId="1" applyNumberFormat="1" applyFont="1" applyBorder="1" applyAlignment="1" applyProtection="1">
      <alignment horizontal="center" wrapText="1"/>
    </xf>
    <xf numFmtId="9" fontId="0" fillId="0" borderId="1" xfId="0" applyNumberFormat="1" applyFont="1" applyFill="1" applyBorder="1" applyAlignment="1" applyProtection="1">
      <alignment horizontal="center"/>
    </xf>
    <xf numFmtId="0" fontId="0" fillId="0" borderId="0" xfId="0" applyFont="1" applyFill="1" applyBorder="1"/>
    <xf numFmtId="0" fontId="2" fillId="0" borderId="8" xfId="0" applyFont="1" applyBorder="1" applyAlignment="1" applyProtection="1">
      <alignment horizontal="left" vertical="center" wrapText="1"/>
    </xf>
    <xf numFmtId="14" fontId="0" fillId="0" borderId="8" xfId="0" applyNumberFormat="1" applyFont="1" applyFill="1" applyBorder="1" applyAlignment="1" applyProtection="1">
      <alignment horizontal="center" vertical="center"/>
    </xf>
    <xf numFmtId="0" fontId="2" fillId="0" borderId="14" xfId="0" applyFont="1" applyFill="1" applyBorder="1" applyAlignment="1">
      <alignment horizontal="center"/>
    </xf>
    <xf numFmtId="0" fontId="2" fillId="2" borderId="8" xfId="0" applyFont="1" applyFill="1" applyBorder="1" applyAlignment="1" applyProtection="1">
      <alignment horizontal="center" vertical="center" wrapText="1"/>
    </xf>
    <xf numFmtId="0" fontId="0" fillId="2" borderId="8" xfId="0" applyFont="1" applyFill="1" applyBorder="1" applyProtection="1"/>
    <xf numFmtId="0" fontId="0" fillId="0" borderId="8" xfId="0" applyFont="1" applyFill="1" applyBorder="1" applyAlignment="1">
      <alignment horizontal="center" vertical="center"/>
    </xf>
    <xf numFmtId="0" fontId="8" fillId="3" borderId="8" xfId="2" applyFont="1" applyFill="1" applyBorder="1" applyAlignment="1" applyProtection="1">
      <alignment horizontal="center"/>
    </xf>
    <xf numFmtId="0" fontId="8" fillId="0" borderId="8" xfId="2" applyFont="1" applyBorder="1" applyAlignment="1" applyProtection="1">
      <alignment horizontal="center"/>
    </xf>
    <xf numFmtId="14" fontId="0" fillId="0" borderId="8" xfId="0" applyNumberFormat="1" applyFill="1" applyBorder="1" applyAlignment="1" applyProtection="1">
      <alignment horizontal="center" vertical="center"/>
    </xf>
    <xf numFmtId="0" fontId="0" fillId="0" borderId="8" xfId="0" applyFont="1" applyFill="1" applyBorder="1" applyAlignment="1" applyProtection="1">
      <alignment horizontal="center" vertical="center"/>
    </xf>
    <xf numFmtId="0" fontId="0" fillId="0" borderId="0" xfId="0" applyBorder="1"/>
    <xf numFmtId="0" fontId="0" fillId="0" borderId="0" xfId="0" applyFont="1"/>
    <xf numFmtId="3" fontId="2" fillId="0" borderId="8" xfId="0" applyNumberFormat="1" applyFont="1" applyFill="1" applyBorder="1" applyAlignment="1">
      <alignment horizontal="right" wrapText="1"/>
    </xf>
    <xf numFmtId="0" fontId="0" fillId="3" borderId="9" xfId="0" applyFont="1" applyFill="1" applyBorder="1"/>
    <xf numFmtId="0" fontId="0" fillId="3" borderId="12" xfId="0" applyFont="1" applyFill="1" applyBorder="1"/>
    <xf numFmtId="0" fontId="9" fillId="0" borderId="8" xfId="0" applyFont="1" applyBorder="1" applyAlignment="1">
      <alignment horizontal="left"/>
    </xf>
    <xf numFmtId="0" fontId="10" fillId="0" borderId="8" xfId="0" applyFont="1" applyFill="1" applyBorder="1" applyAlignment="1">
      <alignment horizontal="left" vertical="center" wrapText="1"/>
    </xf>
    <xf numFmtId="0" fontId="11" fillId="0" borderId="8" xfId="0" applyFont="1" applyBorder="1" applyAlignment="1">
      <alignment wrapText="1"/>
    </xf>
    <xf numFmtId="0" fontId="10" fillId="0" borderId="8" xfId="0" applyFont="1" applyFill="1" applyBorder="1" applyAlignment="1">
      <alignment vertical="center" wrapText="1"/>
    </xf>
    <xf numFmtId="4" fontId="11" fillId="0" borderId="8" xfId="0" applyNumberFormat="1" applyFont="1" applyBorder="1" applyAlignment="1">
      <alignment wrapText="1"/>
    </xf>
    <xf numFmtId="0" fontId="12" fillId="0" borderId="8" xfId="0" applyFont="1" applyFill="1" applyBorder="1" applyAlignment="1">
      <alignment vertical="center" wrapText="1"/>
    </xf>
    <xf numFmtId="0" fontId="13" fillId="2" borderId="8" xfId="0" applyFont="1" applyFill="1" applyBorder="1" applyAlignment="1">
      <alignment vertical="center" wrapText="1"/>
    </xf>
    <xf numFmtId="0" fontId="11" fillId="0" borderId="8" xfId="0" applyFont="1" applyBorder="1"/>
    <xf numFmtId="0" fontId="10" fillId="0" borderId="8" xfId="0" applyFont="1" applyBorder="1" applyAlignment="1">
      <alignment vertical="center" wrapText="1"/>
    </xf>
    <xf numFmtId="0" fontId="0" fillId="0" borderId="8" xfId="0" applyFill="1" applyBorder="1"/>
    <xf numFmtId="0" fontId="0" fillId="0" borderId="8" xfId="0" applyNumberFormat="1" applyFill="1" applyBorder="1" applyAlignment="1">
      <alignment horizontal="left"/>
    </xf>
    <xf numFmtId="14" fontId="0" fillId="0" borderId="8" xfId="0" applyNumberFormat="1" applyFill="1" applyBorder="1" applyAlignment="1">
      <alignment horizontal="left"/>
    </xf>
    <xf numFmtId="4" fontId="0" fillId="0" borderId="8" xfId="0" applyNumberFormat="1" applyFill="1" applyBorder="1" applyAlignment="1">
      <alignment horizontal="left"/>
    </xf>
    <xf numFmtId="0" fontId="0" fillId="0" borderId="8" xfId="0" applyBorder="1"/>
    <xf numFmtId="0" fontId="0" fillId="0" borderId="8" xfId="0" applyBorder="1" applyAlignment="1">
      <alignment horizontal="left"/>
    </xf>
    <xf numFmtId="4" fontId="0" fillId="0" borderId="8" xfId="0" applyNumberFormat="1" applyBorder="1"/>
    <xf numFmtId="9" fontId="0" fillId="0" borderId="8" xfId="3" applyFont="1" applyBorder="1"/>
    <xf numFmtId="164" fontId="0" fillId="0" borderId="8" xfId="1" applyNumberFormat="1" applyFont="1" applyBorder="1"/>
    <xf numFmtId="14" fontId="0" fillId="0" borderId="8" xfId="0" applyNumberFormat="1" applyBorder="1" applyAlignment="1">
      <alignment horizontal="left"/>
    </xf>
    <xf numFmtId="4" fontId="0" fillId="0" borderId="8" xfId="1" applyNumberFormat="1" applyFont="1" applyBorder="1"/>
    <xf numFmtId="0" fontId="3" fillId="0" borderId="2" xfId="0" applyFont="1" applyBorder="1" applyAlignment="1">
      <alignment horizontal="center" wrapText="1"/>
    </xf>
    <xf numFmtId="0" fontId="3" fillId="0" borderId="3" xfId="0" applyFont="1" applyBorder="1" applyAlignment="1">
      <alignment wrapText="1"/>
    </xf>
    <xf numFmtId="0" fontId="3" fillId="0" borderId="4" xfId="0" applyFont="1" applyBorder="1" applyAlignment="1">
      <alignment wrapText="1"/>
    </xf>
    <xf numFmtId="0" fontId="3" fillId="0" borderId="5" xfId="0" applyFont="1" applyBorder="1" applyAlignment="1">
      <alignment wrapText="1"/>
    </xf>
    <xf numFmtId="0" fontId="3" fillId="0" borderId="6" xfId="0" applyFont="1" applyBorder="1" applyAlignment="1">
      <alignment wrapText="1"/>
    </xf>
    <xf numFmtId="0" fontId="3" fillId="0" borderId="7" xfId="0" applyFont="1" applyBorder="1" applyAlignment="1">
      <alignment wrapText="1"/>
    </xf>
    <xf numFmtId="14" fontId="3" fillId="0" borderId="2" xfId="0" applyNumberFormat="1" applyFont="1" applyBorder="1" applyAlignment="1" applyProtection="1">
      <alignment horizontal="left"/>
    </xf>
    <xf numFmtId="14" fontId="3" fillId="0" borderId="3" xfId="0" applyNumberFormat="1" applyFont="1" applyBorder="1" applyAlignment="1" applyProtection="1">
      <alignment horizontal="left"/>
    </xf>
    <xf numFmtId="0" fontId="4" fillId="0" borderId="3" xfId="0" applyFont="1" applyBorder="1" applyAlignment="1" applyProtection="1">
      <alignment horizontal="left"/>
    </xf>
    <xf numFmtId="0" fontId="4" fillId="0" borderId="4" xfId="0" applyFont="1" applyBorder="1" applyAlignment="1" applyProtection="1">
      <alignment horizontal="left"/>
    </xf>
    <xf numFmtId="0" fontId="2" fillId="2" borderId="9" xfId="0" applyFont="1" applyFill="1" applyBorder="1" applyAlignment="1" applyProtection="1">
      <alignment horizontal="center"/>
    </xf>
    <xf numFmtId="0" fontId="2" fillId="2" borderId="10" xfId="0" applyFont="1" applyFill="1" applyBorder="1" applyAlignment="1" applyProtection="1">
      <alignment horizontal="center"/>
    </xf>
    <xf numFmtId="0" fontId="2" fillId="2" borderId="12" xfId="0" applyFont="1" applyFill="1" applyBorder="1" applyAlignment="1" applyProtection="1">
      <alignment horizontal="center"/>
    </xf>
    <xf numFmtId="0" fontId="2" fillId="2" borderId="8" xfId="0" applyFont="1" applyFill="1" applyBorder="1" applyAlignment="1" applyProtection="1">
      <alignment horizontal="center"/>
    </xf>
    <xf numFmtId="0" fontId="2" fillId="0" borderId="9" xfId="0" applyFont="1" applyFill="1" applyBorder="1" applyAlignment="1" applyProtection="1"/>
    <xf numFmtId="0" fontId="0" fillId="0" borderId="12" xfId="0" applyFont="1" applyFill="1" applyBorder="1" applyAlignment="1" applyProtection="1"/>
    <xf numFmtId="0" fontId="0" fillId="0" borderId="9" xfId="0" applyFont="1" applyFill="1" applyBorder="1" applyAlignment="1" applyProtection="1"/>
    <xf numFmtId="0" fontId="5" fillId="0" borderId="13" xfId="0" applyFont="1" applyFill="1" applyBorder="1" applyAlignment="1" applyProtection="1">
      <alignment horizontal="center" vertical="center" wrapText="1"/>
    </xf>
    <xf numFmtId="0" fontId="0" fillId="0" borderId="11" xfId="0" applyFont="1" applyFill="1" applyBorder="1" applyAlignment="1" applyProtection="1">
      <alignment horizontal="center" vertical="center"/>
    </xf>
    <xf numFmtId="0" fontId="0" fillId="0" borderId="14" xfId="0" applyFont="1" applyFill="1" applyBorder="1" applyAlignment="1" applyProtection="1">
      <alignment horizontal="center" vertical="center"/>
    </xf>
    <xf numFmtId="43" fontId="6" fillId="0" borderId="13" xfId="0" applyNumberFormat="1" applyFont="1" applyFill="1" applyBorder="1" applyAlignment="1" applyProtection="1">
      <alignment horizontal="center" vertical="center" wrapText="1"/>
    </xf>
    <xf numFmtId="0" fontId="6" fillId="0" borderId="11" xfId="0" applyFont="1" applyFill="1" applyBorder="1" applyAlignment="1" applyProtection="1">
      <alignment horizontal="center" vertical="center" wrapText="1"/>
    </xf>
    <xf numFmtId="0" fontId="0" fillId="0" borderId="11" xfId="0" applyFont="1" applyFill="1" applyBorder="1" applyAlignment="1" applyProtection="1">
      <alignment horizontal="center" wrapText="1"/>
    </xf>
    <xf numFmtId="0" fontId="0" fillId="0" borderId="14" xfId="0" applyFont="1" applyFill="1" applyBorder="1" applyAlignment="1" applyProtection="1">
      <alignment horizontal="center" wrapText="1"/>
    </xf>
    <xf numFmtId="0" fontId="2" fillId="0" borderId="9" xfId="0" applyFont="1" applyFill="1" applyBorder="1" applyAlignment="1" applyProtection="1">
      <alignment wrapText="1"/>
    </xf>
    <xf numFmtId="0" fontId="0" fillId="0" borderId="10" xfId="0" applyFont="1" applyFill="1" applyBorder="1" applyAlignment="1" applyProtection="1"/>
    <xf numFmtId="0" fontId="2" fillId="2" borderId="9" xfId="0" applyFont="1" applyFill="1" applyBorder="1" applyAlignment="1" applyProtection="1">
      <alignment horizontal="center" vertical="center" wrapText="1"/>
    </xf>
    <xf numFmtId="0" fontId="0" fillId="0" borderId="12" xfId="0" applyBorder="1" applyAlignment="1">
      <alignment vertical="center"/>
    </xf>
    <xf numFmtId="0" fontId="2" fillId="2" borderId="13" xfId="0" applyFont="1" applyFill="1" applyBorder="1" applyAlignment="1" applyProtection="1">
      <alignment horizontal="center" vertical="center" wrapText="1"/>
    </xf>
    <xf numFmtId="0" fontId="2" fillId="2" borderId="14" xfId="0" applyFont="1" applyFill="1" applyBorder="1" applyAlignment="1" applyProtection="1">
      <alignment horizontal="center" vertical="center" wrapText="1"/>
    </xf>
    <xf numFmtId="0" fontId="2" fillId="2" borderId="13" xfId="0" applyFont="1" applyFill="1" applyBorder="1" applyAlignment="1" applyProtection="1">
      <alignment horizontal="center" vertical="center"/>
    </xf>
    <xf numFmtId="0" fontId="2" fillId="2" borderId="14" xfId="0" applyFont="1" applyFill="1" applyBorder="1" applyAlignment="1" applyProtection="1">
      <alignment horizontal="center" vertical="center"/>
    </xf>
    <xf numFmtId="0" fontId="2" fillId="0" borderId="13" xfId="0" applyFont="1" applyFill="1" applyBorder="1" applyAlignment="1" applyProtection="1">
      <alignment horizontal="left" vertical="center" wrapText="1"/>
    </xf>
    <xf numFmtId="0" fontId="2" fillId="0" borderId="11" xfId="0" applyFont="1" applyFill="1" applyBorder="1" applyAlignment="1" applyProtection="1">
      <alignment horizontal="left" vertical="center" wrapText="1"/>
    </xf>
    <xf numFmtId="0" fontId="2" fillId="0" borderId="14" xfId="0" applyFont="1" applyFill="1" applyBorder="1" applyAlignment="1" applyProtection="1">
      <alignment horizontal="left" vertical="center" wrapText="1"/>
    </xf>
    <xf numFmtId="0" fontId="0" fillId="0" borderId="13" xfId="0" applyFont="1" applyFill="1" applyBorder="1" applyAlignment="1" applyProtection="1">
      <alignment horizontal="center" vertical="center" wrapText="1"/>
    </xf>
    <xf numFmtId="0" fontId="0" fillId="0" borderId="11" xfId="0" applyFont="1" applyFill="1" applyBorder="1" applyAlignment="1" applyProtection="1">
      <alignment horizontal="center" vertical="center" wrapText="1"/>
    </xf>
    <xf numFmtId="0" fontId="0" fillId="0" borderId="14" xfId="0" applyFont="1" applyFill="1" applyBorder="1" applyAlignment="1" applyProtection="1">
      <alignment horizontal="center" vertical="center" wrapText="1"/>
    </xf>
    <xf numFmtId="0" fontId="2" fillId="2" borderId="9" xfId="0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/>
    </xf>
    <xf numFmtId="0" fontId="2" fillId="2" borderId="12" xfId="0" applyFont="1" applyFill="1" applyBorder="1" applyAlignment="1">
      <alignment horizontal="center"/>
    </xf>
    <xf numFmtId="0" fontId="2" fillId="0" borderId="10" xfId="0" applyFont="1" applyBorder="1" applyAlignment="1" applyProtection="1">
      <alignment horizontal="left" vertical="center" wrapText="1"/>
    </xf>
    <xf numFmtId="0" fontId="2" fillId="0" borderId="12" xfId="0" applyFont="1" applyBorder="1" applyAlignment="1" applyProtection="1">
      <alignment horizontal="left" vertical="center" wrapText="1"/>
    </xf>
    <xf numFmtId="0" fontId="2" fillId="0" borderId="9" xfId="0" applyFont="1" applyBorder="1" applyAlignment="1" applyProtection="1">
      <alignment horizontal="left" vertical="center" wrapText="1"/>
    </xf>
    <xf numFmtId="0" fontId="0" fillId="0" borderId="8" xfId="0" applyBorder="1" applyAlignment="1">
      <alignment horizontal="center"/>
    </xf>
    <xf numFmtId="165" fontId="7" fillId="0" borderId="8" xfId="0" applyNumberFormat="1" applyFont="1" applyFill="1" applyBorder="1" applyAlignment="1" applyProtection="1">
      <alignment vertical="center"/>
      <protection locked="0"/>
    </xf>
  </cellXfs>
  <cellStyles count="4">
    <cellStyle name="Відсотковий" xfId="3" builtinId="5"/>
    <cellStyle name="Гіперпосилання" xfId="2" builtinId="8"/>
    <cellStyle name="Звичайний" xfId="0" builtinId="0"/>
    <cellStyle name="Фінансовий" xfId="1" builtin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403412</xdr:colOff>
      <xdr:row>0</xdr:row>
      <xdr:rowOff>100853</xdr:rowOff>
    </xdr:from>
    <xdr:to>
      <xdr:col>8</xdr:col>
      <xdr:colOff>1607459</xdr:colOff>
      <xdr:row>1</xdr:row>
      <xdr:rowOff>148478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747437" y="100853"/>
          <a:ext cx="120404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\!!!PRAVKI\zlata\&#1055;&#1088;&#1086;&#1087;&#1086;&#1079;&#1080;&#1094;&#1110;&#1111;%20&#1082;&#1088;&#1077;&#1076;&#1080;&#1090;&#1080;\&#1055;&#1088;&#1086;&#1087;&#1086;&#1079;&#1080;&#1094;&#1110;&#1103;%20&#1050;&#1088;&#1072;&#1074;&#1095;&#1091;&#1082;%20&#1030;&#1085;&#1092;&#1086;%20&#1110;%20&#1050;&#1086;\&#1056;&#1072;&#1076;&#1110;&#1072;&#1083;&#1087;&#1083;&#1102;&#1089;-2007_1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."/>
      <sheetName val="5.2"/>
      <sheetName val="5.3"/>
      <sheetName val="5.4"/>
      <sheetName val="ПублПасп"/>
      <sheetName val="Застава"/>
      <sheetName val="Порука"/>
      <sheetName val="КВЕД"/>
    </sheetNames>
    <sheetDataSet>
      <sheetData sheetId="0">
        <row r="8">
          <cell r="C8" t="str">
            <v>УКРАЇНСЬКА УНІВЕРСАЛЬНА БІРЖА</v>
          </cell>
        </row>
        <row r="9">
          <cell r="C9">
            <v>42217</v>
          </cell>
        </row>
        <row r="10">
          <cell r="C10">
            <v>22930</v>
          </cell>
        </row>
      </sheetData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4"/>
  <sheetViews>
    <sheetView tabSelected="1" topLeftCell="A10" workbookViewId="0">
      <selection activeCell="A27" sqref="A25:XFD27"/>
    </sheetView>
  </sheetViews>
  <sheetFormatPr defaultRowHeight="15" x14ac:dyDescent="0.25"/>
  <cols>
    <col min="1" max="1" width="1.140625" customWidth="1"/>
    <col min="2" max="2" width="45.7109375" customWidth="1"/>
    <col min="3" max="3" width="22.140625" customWidth="1"/>
    <col min="4" max="4" width="0" hidden="1" customWidth="1"/>
    <col min="5" max="5" width="15.42578125" customWidth="1"/>
    <col min="6" max="6" width="16.28515625" customWidth="1"/>
    <col min="7" max="7" width="20.85546875" customWidth="1"/>
    <col min="8" max="8" width="18.5703125" customWidth="1"/>
    <col min="9" max="9" width="28.7109375" customWidth="1"/>
    <col min="10" max="10" width="13.7109375" customWidth="1"/>
    <col min="11" max="11" width="2.28515625" customWidth="1"/>
    <col min="12" max="12" width="11" customWidth="1"/>
  </cols>
  <sheetData>
    <row r="1" spans="1:13" x14ac:dyDescent="0.25">
      <c r="A1" s="1"/>
      <c r="B1" s="61" t="s">
        <v>0</v>
      </c>
      <c r="C1" s="62"/>
      <c r="D1" s="62"/>
      <c r="E1" s="62"/>
      <c r="F1" s="62"/>
      <c r="G1" s="62"/>
      <c r="H1" s="62"/>
      <c r="I1" s="62"/>
      <c r="J1" s="63"/>
      <c r="K1" s="2"/>
      <c r="L1" s="2"/>
      <c r="M1" s="2"/>
    </row>
    <row r="2" spans="1:13" x14ac:dyDescent="0.25">
      <c r="A2" s="1"/>
      <c r="B2" s="64"/>
      <c r="C2" s="65"/>
      <c r="D2" s="65"/>
      <c r="E2" s="65"/>
      <c r="F2" s="65"/>
      <c r="G2" s="65"/>
      <c r="H2" s="65"/>
      <c r="I2" s="65"/>
      <c r="J2" s="66"/>
      <c r="K2" s="2"/>
      <c r="L2" s="2"/>
      <c r="M2" s="2"/>
    </row>
    <row r="3" spans="1:13" ht="15.75" x14ac:dyDescent="0.25">
      <c r="A3" s="1"/>
      <c r="B3" s="3" t="s">
        <v>1</v>
      </c>
      <c r="C3" s="67" t="s">
        <v>45</v>
      </c>
      <c r="D3" s="68"/>
      <c r="E3" s="69"/>
      <c r="F3" s="69"/>
      <c r="G3" s="69"/>
      <c r="H3" s="69"/>
      <c r="I3" s="69"/>
      <c r="J3" s="70"/>
      <c r="K3" s="2"/>
      <c r="L3" s="2"/>
      <c r="M3" s="2"/>
    </row>
    <row r="4" spans="1:13" x14ac:dyDescent="0.25">
      <c r="A4" s="1"/>
      <c r="B4" s="71" t="s">
        <v>2</v>
      </c>
      <c r="C4" s="72"/>
      <c r="D4" s="4"/>
      <c r="E4" s="73" t="s">
        <v>3</v>
      </c>
      <c r="F4" s="74"/>
      <c r="G4" s="74"/>
      <c r="H4" s="74"/>
      <c r="I4" s="74"/>
      <c r="J4" s="74"/>
      <c r="K4" s="2"/>
      <c r="L4" s="2"/>
      <c r="M4" s="2"/>
    </row>
    <row r="5" spans="1:13" x14ac:dyDescent="0.25">
      <c r="A5" s="1"/>
      <c r="B5" s="5" t="s">
        <v>4</v>
      </c>
      <c r="C5" s="6" t="s">
        <v>46</v>
      </c>
      <c r="D5" s="7"/>
      <c r="E5" s="75" t="s">
        <v>5</v>
      </c>
      <c r="F5" s="76"/>
      <c r="G5" s="77" t="s">
        <v>47</v>
      </c>
      <c r="H5" s="76"/>
      <c r="I5" s="78" t="s">
        <v>6</v>
      </c>
      <c r="J5" s="81" t="s">
        <v>48</v>
      </c>
    </row>
    <row r="6" spans="1:13" x14ac:dyDescent="0.25">
      <c r="A6" s="1"/>
      <c r="B6" s="8" t="s">
        <v>7</v>
      </c>
      <c r="C6" s="6" t="s">
        <v>49</v>
      </c>
      <c r="D6" s="7"/>
      <c r="E6" s="85" t="s">
        <v>8</v>
      </c>
      <c r="F6" s="86"/>
      <c r="G6" s="76"/>
      <c r="H6" s="9">
        <v>504485.47</v>
      </c>
      <c r="I6" s="79"/>
      <c r="J6" s="82"/>
    </row>
    <row r="7" spans="1:13" x14ac:dyDescent="0.25">
      <c r="A7" s="1"/>
      <c r="B7" s="8" t="s">
        <v>9</v>
      </c>
      <c r="C7" s="6" t="s">
        <v>50</v>
      </c>
      <c r="D7" s="7"/>
      <c r="E7" s="75" t="s">
        <v>10</v>
      </c>
      <c r="F7" s="86"/>
      <c r="G7" s="76"/>
      <c r="H7" s="10">
        <v>1364</v>
      </c>
      <c r="I7" s="79"/>
      <c r="J7" s="83"/>
    </row>
    <row r="8" spans="1:13" ht="30" x14ac:dyDescent="0.25">
      <c r="A8" s="1"/>
      <c r="B8" s="8" t="s">
        <v>11</v>
      </c>
      <c r="C8" s="11" t="s">
        <v>51</v>
      </c>
      <c r="D8" s="7"/>
      <c r="E8" s="75" t="s">
        <v>12</v>
      </c>
      <c r="F8" s="86"/>
      <c r="G8" s="76"/>
      <c r="H8" s="12" t="s">
        <v>48</v>
      </c>
      <c r="I8" s="80"/>
      <c r="J8" s="84"/>
    </row>
    <row r="9" spans="1:13" ht="36" customHeight="1" x14ac:dyDescent="0.25">
      <c r="A9" s="1"/>
      <c r="B9" s="8" t="s">
        <v>13</v>
      </c>
      <c r="C9" s="6" t="s">
        <v>52</v>
      </c>
      <c r="D9" s="7"/>
      <c r="E9" s="89" t="s">
        <v>14</v>
      </c>
      <c r="F9" s="89" t="s">
        <v>15</v>
      </c>
      <c r="G9" s="91" t="s">
        <v>16</v>
      </c>
      <c r="H9" s="89" t="s">
        <v>17</v>
      </c>
      <c r="I9" s="89" t="s">
        <v>18</v>
      </c>
      <c r="J9" s="89" t="s">
        <v>19</v>
      </c>
    </row>
    <row r="10" spans="1:13" ht="31.5" customHeight="1" x14ac:dyDescent="0.25">
      <c r="A10" s="1"/>
      <c r="B10" s="93" t="s">
        <v>20</v>
      </c>
      <c r="C10" s="96" t="s">
        <v>53</v>
      </c>
      <c r="D10" s="7"/>
      <c r="E10" s="90"/>
      <c r="F10" s="90"/>
      <c r="G10" s="92"/>
      <c r="H10" s="90"/>
      <c r="I10" s="90"/>
      <c r="J10" s="90"/>
    </row>
    <row r="11" spans="1:13" x14ac:dyDescent="0.25">
      <c r="A11" s="1"/>
      <c r="B11" s="94"/>
      <c r="C11" s="97"/>
      <c r="D11" s="7"/>
      <c r="E11" s="13">
        <v>41354</v>
      </c>
      <c r="F11" s="13">
        <v>41901</v>
      </c>
      <c r="G11" s="14">
        <v>980</v>
      </c>
      <c r="H11" s="15">
        <v>240328.86</v>
      </c>
      <c r="I11" s="15">
        <v>264156.61</v>
      </c>
      <c r="J11" s="16">
        <v>0.3</v>
      </c>
    </row>
    <row r="12" spans="1:13" x14ac:dyDescent="0.25">
      <c r="A12" s="1"/>
      <c r="B12" s="94"/>
      <c r="C12" s="97"/>
      <c r="D12" s="17"/>
      <c r="E12" s="13"/>
      <c r="F12" s="13"/>
      <c r="G12" s="14"/>
      <c r="H12" s="15" t="s">
        <v>54</v>
      </c>
      <c r="I12" s="15" t="s">
        <v>54</v>
      </c>
      <c r="J12" s="18" t="s">
        <v>54</v>
      </c>
    </row>
    <row r="13" spans="1:13" x14ac:dyDescent="0.25">
      <c r="A13" s="1"/>
      <c r="B13" s="95"/>
      <c r="C13" s="98"/>
      <c r="D13" s="17"/>
      <c r="E13" s="13"/>
      <c r="F13" s="13"/>
      <c r="G13" s="14"/>
      <c r="H13" s="15" t="s">
        <v>54</v>
      </c>
      <c r="I13" s="15" t="s">
        <v>54</v>
      </c>
      <c r="J13" s="18" t="s">
        <v>54</v>
      </c>
    </row>
    <row r="14" spans="1:13" x14ac:dyDescent="0.25">
      <c r="A14" s="1"/>
      <c r="B14" s="19"/>
      <c r="C14" s="20"/>
      <c r="D14" s="17"/>
      <c r="E14" s="21"/>
      <c r="F14" s="21"/>
      <c r="G14" s="22"/>
      <c r="H14" s="23"/>
      <c r="I14" s="23"/>
      <c r="J14" s="24"/>
    </row>
    <row r="15" spans="1:13" x14ac:dyDescent="0.25">
      <c r="A15" s="1"/>
      <c r="B15" s="71" t="s">
        <v>21</v>
      </c>
      <c r="C15" s="73"/>
      <c r="D15" s="25"/>
      <c r="E15" s="99" t="s">
        <v>22</v>
      </c>
      <c r="F15" s="100"/>
      <c r="G15" s="100"/>
      <c r="H15" s="100"/>
      <c r="I15" s="100"/>
      <c r="J15" s="101"/>
    </row>
    <row r="16" spans="1:13" ht="30" x14ac:dyDescent="0.25">
      <c r="A16" s="1"/>
      <c r="B16" s="26" t="s">
        <v>23</v>
      </c>
      <c r="C16" s="27" t="s">
        <v>55</v>
      </c>
      <c r="D16" s="28"/>
      <c r="E16" s="87" t="s">
        <v>24</v>
      </c>
      <c r="F16" s="88"/>
      <c r="G16" s="29" t="s">
        <v>25</v>
      </c>
      <c r="H16" s="29" t="s">
        <v>26</v>
      </c>
      <c r="I16" s="29" t="s">
        <v>27</v>
      </c>
      <c r="J16" s="30"/>
    </row>
    <row r="17" spans="1:10" ht="16.5" customHeight="1" x14ac:dyDescent="0.25">
      <c r="A17" s="1"/>
      <c r="B17" s="26" t="s">
        <v>28</v>
      </c>
      <c r="C17" s="27" t="s">
        <v>56</v>
      </c>
      <c r="D17" s="31"/>
      <c r="E17" s="102" t="s">
        <v>29</v>
      </c>
      <c r="F17" s="103"/>
      <c r="G17" s="106"/>
      <c r="H17" s="106"/>
      <c r="I17" s="32" t="s">
        <v>30</v>
      </c>
      <c r="J17" s="33" t="s">
        <v>31</v>
      </c>
    </row>
    <row r="18" spans="1:10" ht="45" customHeight="1" x14ac:dyDescent="0.25">
      <c r="A18" s="1"/>
      <c r="B18" s="26" t="s">
        <v>32</v>
      </c>
      <c r="C18" s="27">
        <v>41941</v>
      </c>
      <c r="D18" s="31"/>
      <c r="E18" s="102" t="s">
        <v>33</v>
      </c>
      <c r="F18" s="103"/>
      <c r="G18" s="106"/>
      <c r="H18" s="106"/>
      <c r="I18" s="32" t="s">
        <v>30</v>
      </c>
      <c r="J18" s="33" t="s">
        <v>31</v>
      </c>
    </row>
    <row r="19" spans="1:10" x14ac:dyDescent="0.25">
      <c r="A19" s="1"/>
      <c r="B19" s="26" t="s">
        <v>34</v>
      </c>
      <c r="C19" s="27" t="s">
        <v>56</v>
      </c>
      <c r="D19" s="31"/>
      <c r="E19" s="102" t="s">
        <v>35</v>
      </c>
      <c r="F19" s="103"/>
      <c r="G19" s="106">
        <v>855239</v>
      </c>
      <c r="H19" s="106"/>
      <c r="I19" s="32" t="s">
        <v>30</v>
      </c>
      <c r="J19" s="33" t="s">
        <v>31</v>
      </c>
    </row>
    <row r="20" spans="1:10" x14ac:dyDescent="0.25">
      <c r="A20" s="1"/>
      <c r="B20" s="26" t="s">
        <v>36</v>
      </c>
      <c r="C20" s="34" t="s">
        <v>55</v>
      </c>
      <c r="D20" s="31"/>
      <c r="E20" s="102" t="s">
        <v>37</v>
      </c>
      <c r="F20" s="103"/>
      <c r="G20" s="106"/>
      <c r="H20" s="106"/>
      <c r="I20" s="32" t="s">
        <v>30</v>
      </c>
      <c r="J20" s="33" t="s">
        <v>31</v>
      </c>
    </row>
    <row r="21" spans="1:10" x14ac:dyDescent="0.25">
      <c r="A21" s="1"/>
      <c r="B21" s="26" t="s">
        <v>38</v>
      </c>
      <c r="C21" s="27" t="s">
        <v>56</v>
      </c>
      <c r="D21" s="31"/>
      <c r="E21" s="102" t="s">
        <v>39</v>
      </c>
      <c r="F21" s="103"/>
      <c r="G21" s="106"/>
      <c r="H21" s="106"/>
      <c r="I21" s="32" t="s">
        <v>30</v>
      </c>
      <c r="J21" s="33" t="s">
        <v>31</v>
      </c>
    </row>
    <row r="22" spans="1:10" ht="15" customHeight="1" x14ac:dyDescent="0.25">
      <c r="A22" s="1"/>
      <c r="B22" s="26" t="s">
        <v>40</v>
      </c>
      <c r="C22" s="35" t="s">
        <v>56</v>
      </c>
      <c r="D22" s="31"/>
      <c r="E22" s="102" t="s">
        <v>41</v>
      </c>
      <c r="F22" s="103"/>
      <c r="G22" s="106"/>
      <c r="H22" s="106"/>
      <c r="I22" s="32" t="s">
        <v>30</v>
      </c>
      <c r="J22" s="33" t="s">
        <v>31</v>
      </c>
    </row>
    <row r="23" spans="1:10" ht="15.75" customHeight="1" x14ac:dyDescent="0.25">
      <c r="A23" s="1"/>
      <c r="B23" s="26" t="s">
        <v>42</v>
      </c>
      <c r="C23" s="35" t="s">
        <v>56</v>
      </c>
      <c r="D23" s="31"/>
      <c r="E23" s="102" t="s">
        <v>43</v>
      </c>
      <c r="F23" s="103"/>
      <c r="G23" s="106"/>
      <c r="H23" s="106"/>
      <c r="I23" s="32" t="s">
        <v>30</v>
      </c>
      <c r="J23" s="33" t="s">
        <v>31</v>
      </c>
    </row>
    <row r="24" spans="1:10" x14ac:dyDescent="0.25">
      <c r="A24" s="36"/>
      <c r="B24" s="37"/>
      <c r="C24" s="37"/>
      <c r="D24" s="37"/>
      <c r="E24" s="104" t="s">
        <v>44</v>
      </c>
      <c r="F24" s="103"/>
      <c r="G24" s="38">
        <v>855239</v>
      </c>
      <c r="H24" s="38">
        <v>0</v>
      </c>
      <c r="I24" s="39"/>
      <c r="J24" s="40"/>
    </row>
  </sheetData>
  <mergeCells count="30">
    <mergeCell ref="E23:F23"/>
    <mergeCell ref="E24:F24"/>
    <mergeCell ref="E17:F17"/>
    <mergeCell ref="E18:F18"/>
    <mergeCell ref="E19:F19"/>
    <mergeCell ref="E20:F20"/>
    <mergeCell ref="E21:F21"/>
    <mergeCell ref="E22:F22"/>
    <mergeCell ref="J9:J10"/>
    <mergeCell ref="B10:B13"/>
    <mergeCell ref="C10:C13"/>
    <mergeCell ref="B15:C15"/>
    <mergeCell ref="E15:J15"/>
    <mergeCell ref="H9:H10"/>
    <mergeCell ref="I9:I10"/>
    <mergeCell ref="E16:F16"/>
    <mergeCell ref="E8:G8"/>
    <mergeCell ref="E9:E10"/>
    <mergeCell ref="F9:F10"/>
    <mergeCell ref="G9:G10"/>
    <mergeCell ref="B1:J2"/>
    <mergeCell ref="C3:J3"/>
    <mergeCell ref="B4:C4"/>
    <mergeCell ref="E4:J4"/>
    <mergeCell ref="E5:F5"/>
    <mergeCell ref="G5:H5"/>
    <mergeCell ref="I5:I8"/>
    <mergeCell ref="J5:J8"/>
    <mergeCell ref="E6:G6"/>
    <mergeCell ref="E7:G7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"/>
  <sheetViews>
    <sheetView workbookViewId="0">
      <selection activeCell="F28" sqref="F28"/>
    </sheetView>
  </sheetViews>
  <sheetFormatPr defaultRowHeight="15" x14ac:dyDescent="0.25"/>
  <cols>
    <col min="1" max="1" width="37.85546875" customWidth="1"/>
    <col min="2" max="2" width="33" customWidth="1"/>
    <col min="3" max="3" width="18.5703125" customWidth="1"/>
    <col min="4" max="4" width="30.42578125" customWidth="1"/>
    <col min="5" max="5" width="13.7109375" customWidth="1"/>
    <col min="6" max="6" width="42.140625" customWidth="1"/>
  </cols>
  <sheetData>
    <row r="1" spans="1:6" x14ac:dyDescent="0.25">
      <c r="A1" s="50" t="s">
        <v>73</v>
      </c>
      <c r="B1" s="51" t="str">
        <f>'[1]5.1.'!C8</f>
        <v>УКРАЇНСЬКА УНІВЕРСАЛЬНА БІРЖА</v>
      </c>
    </row>
    <row r="2" spans="1:6" x14ac:dyDescent="0.25">
      <c r="A2" s="50" t="s">
        <v>74</v>
      </c>
      <c r="B2" s="52">
        <f>'[1]5.1.'!C9</f>
        <v>42217</v>
      </c>
    </row>
    <row r="3" spans="1:6" x14ac:dyDescent="0.25">
      <c r="A3" s="50" t="s">
        <v>75</v>
      </c>
      <c r="B3" s="53">
        <f>'[1]5.1.'!C10</f>
        <v>22930</v>
      </c>
    </row>
    <row r="4" spans="1:6" x14ac:dyDescent="0.25">
      <c r="A4" s="105" t="s">
        <v>76</v>
      </c>
      <c r="B4" s="105"/>
      <c r="C4" s="105"/>
      <c r="D4" s="105"/>
      <c r="E4" s="105"/>
      <c r="F4" s="105"/>
    </row>
    <row r="5" spans="1:6" x14ac:dyDescent="0.25">
      <c r="A5" s="54" t="s">
        <v>77</v>
      </c>
      <c r="B5" s="54" t="s">
        <v>78</v>
      </c>
      <c r="C5" s="54" t="s">
        <v>79</v>
      </c>
      <c r="D5" s="54" t="s">
        <v>80</v>
      </c>
      <c r="E5" s="54" t="s">
        <v>81</v>
      </c>
      <c r="F5" s="54" t="s">
        <v>82</v>
      </c>
    </row>
    <row r="6" spans="1:6" x14ac:dyDescent="0.25">
      <c r="A6" s="55">
        <v>1</v>
      </c>
      <c r="B6" s="54" t="s">
        <v>83</v>
      </c>
      <c r="C6" s="56">
        <v>75553.13</v>
      </c>
      <c r="D6" s="57"/>
      <c r="E6" s="58"/>
      <c r="F6" s="54" t="s">
        <v>84</v>
      </c>
    </row>
    <row r="7" spans="1:6" x14ac:dyDescent="0.25">
      <c r="A7" s="55">
        <v>2</v>
      </c>
      <c r="B7" s="54" t="s">
        <v>85</v>
      </c>
      <c r="C7" s="56">
        <v>67997.81</v>
      </c>
      <c r="D7" s="57"/>
      <c r="E7" s="58"/>
      <c r="F7" s="54" t="s">
        <v>84</v>
      </c>
    </row>
    <row r="8" spans="1:6" x14ac:dyDescent="0.25">
      <c r="A8" s="55">
        <v>3</v>
      </c>
      <c r="B8" s="54" t="s">
        <v>86</v>
      </c>
      <c r="C8" s="56">
        <v>60442</v>
      </c>
      <c r="D8" s="57"/>
      <c r="E8" s="58"/>
      <c r="F8" s="54" t="s">
        <v>87</v>
      </c>
    </row>
    <row r="9" spans="1:6" x14ac:dyDescent="0.25">
      <c r="A9" s="55">
        <v>4</v>
      </c>
      <c r="B9" s="54" t="s">
        <v>88</v>
      </c>
      <c r="C9" s="56">
        <v>54397.8</v>
      </c>
      <c r="D9" s="57"/>
      <c r="E9" s="58"/>
      <c r="F9" s="54" t="s">
        <v>87</v>
      </c>
    </row>
    <row r="10" spans="1:6" x14ac:dyDescent="0.25">
      <c r="A10" s="55">
        <v>5</v>
      </c>
      <c r="B10" s="54" t="s">
        <v>89</v>
      </c>
      <c r="C10" s="56">
        <v>48353.599999999999</v>
      </c>
      <c r="D10" s="57"/>
      <c r="E10" s="58"/>
      <c r="F10" s="54" t="s">
        <v>87</v>
      </c>
    </row>
    <row r="11" spans="1:6" x14ac:dyDescent="0.25">
      <c r="A11" s="55">
        <v>6</v>
      </c>
      <c r="B11" s="54" t="s">
        <v>90</v>
      </c>
      <c r="C11" s="56">
        <v>42309.4</v>
      </c>
      <c r="D11" s="57"/>
      <c r="E11" s="58"/>
      <c r="F11" s="54" t="s">
        <v>87</v>
      </c>
    </row>
    <row r="12" spans="1:6" x14ac:dyDescent="0.25">
      <c r="A12" s="55">
        <v>7</v>
      </c>
      <c r="B12" s="54" t="s">
        <v>91</v>
      </c>
      <c r="C12" s="56">
        <v>38078.46</v>
      </c>
      <c r="D12" s="57"/>
      <c r="E12" s="58"/>
      <c r="F12" s="54" t="s">
        <v>92</v>
      </c>
    </row>
    <row r="13" spans="1:6" x14ac:dyDescent="0.25">
      <c r="A13" s="55">
        <v>8</v>
      </c>
      <c r="B13" s="54" t="s">
        <v>93</v>
      </c>
      <c r="C13" s="56">
        <v>34270.61</v>
      </c>
      <c r="D13" s="57"/>
      <c r="E13" s="58"/>
      <c r="F13" s="54" t="s">
        <v>92</v>
      </c>
    </row>
    <row r="14" spans="1:6" x14ac:dyDescent="0.25">
      <c r="A14" s="55">
        <v>9</v>
      </c>
      <c r="B14" s="54" t="s">
        <v>94</v>
      </c>
      <c r="C14" s="56">
        <v>30843.55</v>
      </c>
      <c r="D14" s="57"/>
      <c r="E14" s="58"/>
      <c r="F14" s="54" t="s">
        <v>84</v>
      </c>
    </row>
    <row r="15" spans="1:6" x14ac:dyDescent="0.25">
      <c r="A15" s="55">
        <v>10</v>
      </c>
      <c r="B15" s="54" t="s">
        <v>95</v>
      </c>
      <c r="C15" s="56">
        <v>27759.200000000001</v>
      </c>
      <c r="D15" s="57"/>
      <c r="E15" s="58"/>
      <c r="F15" s="54" t="s">
        <v>84</v>
      </c>
    </row>
    <row r="16" spans="1:6" x14ac:dyDescent="0.25">
      <c r="A16" s="55">
        <v>11</v>
      </c>
      <c r="B16" s="54" t="s">
        <v>96</v>
      </c>
      <c r="C16" s="56">
        <v>24674.84</v>
      </c>
      <c r="D16" s="57"/>
      <c r="E16" s="58"/>
      <c r="F16" s="54" t="s">
        <v>84</v>
      </c>
    </row>
    <row r="17" spans="1:6" x14ac:dyDescent="0.25">
      <c r="A17" s="55">
        <v>12</v>
      </c>
      <c r="B17" s="54" t="s">
        <v>97</v>
      </c>
      <c r="C17" s="56">
        <v>21590.49</v>
      </c>
      <c r="D17" s="57"/>
      <c r="E17" s="58"/>
      <c r="F17" s="54" t="s">
        <v>84</v>
      </c>
    </row>
    <row r="18" spans="1:6" x14ac:dyDescent="0.25">
      <c r="A18" s="55">
        <v>13</v>
      </c>
      <c r="B18" s="59">
        <v>42999</v>
      </c>
      <c r="C18" s="60">
        <v>19431.439999999999</v>
      </c>
      <c r="D18" s="57"/>
      <c r="E18" s="58"/>
      <c r="F18" s="54" t="s">
        <v>98</v>
      </c>
    </row>
    <row r="19" spans="1:6" x14ac:dyDescent="0.25">
      <c r="A19" s="55">
        <v>14</v>
      </c>
      <c r="B19" s="59">
        <v>43013</v>
      </c>
      <c r="C19" s="60">
        <v>17488.3</v>
      </c>
      <c r="D19" s="57"/>
      <c r="E19" s="58"/>
      <c r="F19" s="54" t="s">
        <v>98</v>
      </c>
    </row>
    <row r="20" spans="1:6" x14ac:dyDescent="0.25">
      <c r="A20" s="55">
        <v>15</v>
      </c>
      <c r="B20" s="59">
        <v>43027</v>
      </c>
      <c r="C20" s="60">
        <v>15545.15</v>
      </c>
      <c r="D20" s="57"/>
      <c r="E20" s="58"/>
      <c r="F20" s="54" t="s">
        <v>98</v>
      </c>
    </row>
    <row r="21" spans="1:6" x14ac:dyDescent="0.25">
      <c r="A21" s="55">
        <v>16</v>
      </c>
      <c r="B21" s="59">
        <v>43041</v>
      </c>
      <c r="C21" s="56">
        <v>13602.01</v>
      </c>
      <c r="D21" s="54"/>
      <c r="E21" s="54"/>
      <c r="F21" s="54" t="s">
        <v>98</v>
      </c>
    </row>
  </sheetData>
  <mergeCells count="1">
    <mergeCell ref="A4:F4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8"/>
  <sheetViews>
    <sheetView workbookViewId="0">
      <selection activeCell="I20" sqref="I20"/>
    </sheetView>
  </sheetViews>
  <sheetFormatPr defaultRowHeight="15" x14ac:dyDescent="0.25"/>
  <cols>
    <col min="1" max="1" width="65.140625" customWidth="1"/>
    <col min="2" max="2" width="94.42578125" customWidth="1"/>
  </cols>
  <sheetData>
    <row r="1" spans="1:2" x14ac:dyDescent="0.25">
      <c r="A1" s="41" t="s">
        <v>57</v>
      </c>
    </row>
    <row r="2" spans="1:2" x14ac:dyDescent="0.25">
      <c r="A2" s="42" t="s">
        <v>58</v>
      </c>
      <c r="B2" s="43" t="s">
        <v>59</v>
      </c>
    </row>
    <row r="3" spans="1:2" x14ac:dyDescent="0.25">
      <c r="A3" s="44" t="s">
        <v>60</v>
      </c>
      <c r="B3" s="45">
        <v>855239</v>
      </c>
    </row>
    <row r="4" spans="1:2" x14ac:dyDescent="0.25">
      <c r="A4" s="44" t="s">
        <v>61</v>
      </c>
      <c r="B4" s="43" t="s">
        <v>56</v>
      </c>
    </row>
    <row r="5" spans="1:2" x14ac:dyDescent="0.25">
      <c r="A5" s="44" t="s">
        <v>62</v>
      </c>
      <c r="B5" s="45">
        <v>855239</v>
      </c>
    </row>
    <row r="6" spans="1:2" ht="22.5" x14ac:dyDescent="0.25">
      <c r="A6" s="44" t="s">
        <v>63</v>
      </c>
      <c r="B6" s="43" t="s">
        <v>66</v>
      </c>
    </row>
    <row r="7" spans="1:2" ht="79.5" x14ac:dyDescent="0.25">
      <c r="A7" s="46" t="s">
        <v>64</v>
      </c>
      <c r="B7" s="43" t="s">
        <v>67</v>
      </c>
    </row>
    <row r="8" spans="1:2" ht="22.5" x14ac:dyDescent="0.25">
      <c r="A8" s="46" t="s">
        <v>65</v>
      </c>
      <c r="B8" s="43" t="s">
        <v>48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"/>
  <sheetViews>
    <sheetView workbookViewId="0">
      <selection activeCell="G23" sqref="G23"/>
    </sheetView>
  </sheetViews>
  <sheetFormatPr defaultRowHeight="15" x14ac:dyDescent="0.25"/>
  <cols>
    <col min="1" max="1" width="63.85546875" customWidth="1"/>
    <col min="2" max="2" width="37.140625" customWidth="1"/>
    <col min="3" max="3" width="42.140625" customWidth="1"/>
  </cols>
  <sheetData>
    <row r="1" spans="1:3" x14ac:dyDescent="0.25">
      <c r="A1" s="47" t="s">
        <v>31</v>
      </c>
    </row>
    <row r="2" spans="1:3" ht="22.5" x14ac:dyDescent="0.25">
      <c r="A2" s="44" t="s">
        <v>68</v>
      </c>
      <c r="B2" s="48">
        <v>0</v>
      </c>
      <c r="C2" s="48">
        <v>0</v>
      </c>
    </row>
    <row r="3" spans="1:3" ht="23.25" x14ac:dyDescent="0.25">
      <c r="A3" s="49" t="s">
        <v>69</v>
      </c>
      <c r="B3" s="43" t="s">
        <v>71</v>
      </c>
      <c r="C3" s="43" t="s">
        <v>71</v>
      </c>
    </row>
    <row r="4" spans="1:3" x14ac:dyDescent="0.25">
      <c r="A4" s="49" t="s">
        <v>70</v>
      </c>
      <c r="B4" s="43" t="s">
        <v>72</v>
      </c>
      <c r="C4" s="43" t="s">
        <v>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ППА</vt:lpstr>
      <vt:lpstr>журнал торгів</vt:lpstr>
      <vt:lpstr>Застава</vt:lpstr>
      <vt:lpstr>Порука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2018-06-18T08:58:08Z</dcterms:modified>
</cp:coreProperties>
</file>