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0"/>
  </bookViews>
  <sheets>
    <sheet name="5.1." sheetId="1" r:id="rId1"/>
    <sheet name="5.2." sheetId="2" r:id="rId2"/>
  </sheets>
  <definedNames/>
  <calcPr fullCalcOnLoad="1"/>
</workbook>
</file>

<file path=xl/sharedStrings.xml><?xml version="1.0" encoding="utf-8"?>
<sst xmlns="http://schemas.openxmlformats.org/spreadsheetml/2006/main" count="47" uniqueCount="45">
  <si>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</si>
  <si>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</si>
  <si>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</si>
  <si>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</si>
  <si>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</si>
  <si>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</si>
  <si>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</si>
  <si>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</si>
  <si>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</si>
  <si>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</si>
  <si>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</si>
  <si>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</si>
  <si>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</si>
  <si>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</si>
  <si>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</si>
  <si>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</si>
  <si>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</si>
  <si>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</si>
  <si>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</si>
  <si>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</si>
  <si>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</si>
  <si>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</si>
  <si>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</si>
  <si>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</si>
  <si>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</si>
  <si>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</si>
  <si>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</si>
  <si>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r>
      <t> </t>
    </r>
    <r>
      <rPr>
        <sz val="12"/>
        <color indexed="8"/>
        <rFont val="Times New Roman"/>
        <family val="1"/>
      </rPr>
      <t>корпоративні облігації</t>
    </r>
  </si>
  <si>
    <t>Розрахункова вартість активу відповідно до оцінки, грн.</t>
  </si>
  <si>
    <t>ТОВ "Е.Р.С.Т.Е.", код за ЄДРПОУ 34839585 (сертифікат ФДМУ від 12.08.2014р. №16812/14, Свідоцтво про реєстрацію в Державному реєстрі оцінювачів №8407 від 25.08.2010 р., Кваліфікаційне свідоцтво оцінювача ЦМК №562 від 24.04.2010)</t>
  </si>
  <si>
    <t>ПРИВАТНЕ АКЦІОНЕРНЕ ТОВАРИСТВО "ДОНЕЦЬКСТАЛЬ"-МЕТАЛУРГІЙНИЙ ЗАВОД"</t>
  </si>
  <si>
    <t>серія D, UA4000067417</t>
  </si>
  <si>
    <t>ТОВ Е.Р.С.Т.Е.</t>
  </si>
  <si>
    <r>
      <t xml:space="preserve">Оціночна вартість активу </t>
    </r>
    <r>
      <rPr>
        <sz val="11"/>
        <color indexed="8"/>
        <rFont val="Calibri"/>
        <family val="2"/>
      </rPr>
      <t xml:space="preserve">грн. </t>
    </r>
    <r>
      <rPr>
        <sz val="11"/>
        <color indexed="8"/>
        <rFont val="Calibri"/>
        <family val="2"/>
      </rPr>
      <t>без ПДВ</t>
    </r>
  </si>
  <si>
    <t>ТОВ “Європейський центр консалтингу та оцінки”, код за ЄДРПОУ 34530299 (сертифікат № 504/15 від 15 червня 2015 р., Свідоцтво про реєстрацію в Державному реєстрі оцінювачів №2611 від 11.04.2005 р., Кваліфікаційне свідоцтво оцінювача ЦМК №3745-ПК від 23.12.2016)</t>
  </si>
  <si>
    <t> відсотковий дохід за корпоративними облігаціями</t>
  </si>
  <si>
    <t>ТОВ “Європейський центр консалтингу та оцінки”</t>
  </si>
  <si>
    <t>Всього</t>
  </si>
  <si>
    <t xml:space="preserve">                                                                                   ПАСПОРТ АКТИВУ (Дебіторська заборгованість за цінними паперами)                                                                                      </t>
  </si>
  <si>
    <t>станом на 01.11.2018 року</t>
  </si>
  <si>
    <t>Уповноважена особа ФГВФО на ліквідацію ПАТ"БАНК ФОРУМ" - Шевченко О.В.</t>
  </si>
  <si>
    <t>Секретар (кординатор) МКУА                    Герасимчук Т.М.</t>
  </si>
  <si>
    <t>Вик. Макаренко Н.І.</t>
  </si>
  <si>
    <t>тел. (044) 585-35-23</t>
  </si>
  <si>
    <r>
      <rPr>
        <b/>
        <sz val="12"/>
        <rFont val="Times New Roman"/>
        <family val="1"/>
      </rPr>
      <t xml:space="preserve">Справа № 905/760/15: </t>
    </r>
    <r>
      <rPr>
        <sz val="12"/>
        <rFont val="Times New Roman"/>
        <family val="1"/>
      </rPr>
      <t xml:space="preserve">02.07.2015р. До Господарського суду Донецької області подано позов про стягнення заборгованості. Розгляд справи зупинено до розгляду позову про визнання договору КП облігацій недійсним. Ухвалою від 11.11.2016р. розгляд справи поновлено, Наступне  засідання призначне на 19.01.2017р. Ухвалою від 19.01.2017 провадження у справі зупинене у зв’язку із надходженням апеляційної скарги FINTEST TRADING CO LIMITED на ухвалу від 16.01.2017. Після апеляційного та касаційного оскарження справу повернуто до суду 1-ї інстанції. 12.04.2017 справу зупинено у зв’язку із надходженням апеляційної скарги ПрАТ «Донецьксталь» - металургійний завод» на ухвалу від 19.01.2017. 15.08.2017 – провадження у справі поновлено. 29.09.2017 надійшла касаційна скарга FINTEST TRADING CO LIMITED на ухвалу апеляційного суду від 03.10.2017. Ухвалою від 31.01.2018 провадження у справі зупинено. 08.08.2018 провадження поновлено. 17.09.2018 провадження у справі зупинено у звязку із надходженням касаційної скарги FINTEST TRADING CO LIMITED на ухвалу апеляційного суду від 03.10.2017. Ухвалою від 31.10.2018 провадження у справі поновлено. Засідання призначено на 14.11.2018.
</t>
    </r>
    <r>
      <rPr>
        <b/>
        <sz val="12"/>
        <rFont val="Times New Roman"/>
        <family val="1"/>
      </rPr>
      <t xml:space="preserve">Справа № 905/2156/15: </t>
    </r>
    <r>
      <rPr>
        <sz val="12"/>
        <rFont val="Times New Roman"/>
        <family val="1"/>
      </rPr>
      <t xml:space="preserve">11.09.2015р. Емітентом подано позов про визнання недійсним договору КП облігацій. Рішенням суду від  16.05.2016р. позов задоволено. Повний текст рішення підписано 23.05.2016р. Банком подано апеляцію. Постановою Донецького апеляційного господарського суду від 27.07.2016р. апеляційну скаргу Банку задоволено, рішення про визнання недійсним договору скасовано, прийнято нове рішення, яким у позові до Банку відмовлено. 26.10.2016р. ВГСУ касаційну скаргу Донецьксталь залишено без задоволення, Постанову Донецького АГС без змін. </t>
    </r>
  </si>
</sst>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 numFmtId="194" formatCode="#,##0.00_ ;\-#,##0.00\ "/>
    <numFmt numFmtId="195" formatCode="mmm/yyyy"/>
  </numFmts>
  <fonts count="49">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11"/>
      <color indexed="8"/>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1"/>
      <name val="Times New Roman"/>
      <family val="1"/>
    </font>
    <font>
      <sz val="12"/>
      <color theme="1"/>
      <name val="Calibri"/>
      <family val="2"/>
    </font>
    <font>
      <b/>
      <sz val="11"/>
      <color theme="1"/>
      <name val="Times New Roman"/>
      <family val="1"/>
    </font>
    <font>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1"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7" borderId="0" applyNumberFormat="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8" borderId="6" applyNumberFormat="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7" applyNumberFormat="0" applyFill="0" applyAlignment="0" applyProtection="0"/>
    <xf numFmtId="0" fontId="39" fillId="30" borderId="0" applyNumberFormat="0" applyBorder="0" applyAlignment="0" applyProtection="0"/>
    <xf numFmtId="0" fontId="0" fillId="31" borderId="8" applyNumberFormat="0" applyFont="0" applyAlignment="0" applyProtection="0"/>
    <xf numFmtId="0" fontId="40" fillId="29"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Font="1" applyAlignment="1">
      <alignment/>
    </xf>
    <xf numFmtId="0" fontId="0" fillId="0" borderId="10" xfId="0"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4" fillId="0" borderId="0" xfId="0" applyFont="1" applyFill="1" applyAlignment="1">
      <alignment/>
    </xf>
    <xf numFmtId="0" fontId="45" fillId="0" borderId="0" xfId="0" applyFont="1" applyFill="1" applyAlignment="1">
      <alignment/>
    </xf>
    <xf numFmtId="0" fontId="0" fillId="0" borderId="11" xfId="0" applyBorder="1" applyAlignment="1">
      <alignment horizontal="center" vertical="top" wrapText="1"/>
    </xf>
    <xf numFmtId="14" fontId="0" fillId="0" borderId="11" xfId="0" applyNumberFormat="1" applyBorder="1" applyAlignment="1">
      <alignment horizontal="center" vertical="top" wrapText="1"/>
    </xf>
    <xf numFmtId="194" fontId="0" fillId="0" borderId="10" xfId="61" applyNumberFormat="1" applyFont="1" applyBorder="1" applyAlignment="1">
      <alignment/>
    </xf>
    <xf numFmtId="0" fontId="0" fillId="0" borderId="10" xfId="0" applyBorder="1" applyAlignment="1">
      <alignment wrapText="1"/>
    </xf>
    <xf numFmtId="0" fontId="0" fillId="0" borderId="0" xfId="0" applyBorder="1" applyAlignment="1">
      <alignment horizontal="center" vertical="top" wrapText="1"/>
    </xf>
    <xf numFmtId="14" fontId="0" fillId="0" borderId="0" xfId="0" applyNumberFormat="1" applyBorder="1" applyAlignment="1">
      <alignment horizontal="center" vertical="top" wrapText="1"/>
    </xf>
    <xf numFmtId="188" fontId="0" fillId="0" borderId="0" xfId="0" applyNumberFormat="1" applyBorder="1" applyAlignment="1">
      <alignment horizontal="center" vertical="top" wrapText="1"/>
    </xf>
    <xf numFmtId="0" fontId="0" fillId="0" borderId="0" xfId="0" applyBorder="1" applyAlignment="1">
      <alignment wrapText="1"/>
    </xf>
    <xf numFmtId="0" fontId="0" fillId="0" borderId="0" xfId="0" applyFont="1" applyBorder="1" applyAlignment="1">
      <alignment wrapText="1"/>
    </xf>
    <xf numFmtId="14" fontId="46" fillId="0" borderId="10" xfId="0" applyNumberFormat="1" applyFont="1" applyFill="1" applyBorder="1" applyAlignment="1">
      <alignment horizontal="center"/>
    </xf>
    <xf numFmtId="4" fontId="46" fillId="0" borderId="10" xfId="0" applyNumberFormat="1" applyFont="1" applyFill="1" applyBorder="1" applyAlignment="1">
      <alignment horizontal="center"/>
    </xf>
    <xf numFmtId="0" fontId="47" fillId="0" borderId="10" xfId="0" applyFont="1" applyFill="1" applyBorder="1" applyAlignment="1">
      <alignment horizontal="center"/>
    </xf>
    <xf numFmtId="4" fontId="44" fillId="0" borderId="10" xfId="0" applyNumberFormat="1" applyFont="1" applyFill="1" applyBorder="1" applyAlignment="1">
      <alignment horizontal="center" vertical="center"/>
    </xf>
    <xf numFmtId="4" fontId="0" fillId="0" borderId="11" xfId="0" applyNumberFormat="1" applyBorder="1" applyAlignment="1">
      <alignment horizontal="center" vertical="top" wrapText="1"/>
    </xf>
    <xf numFmtId="0" fontId="0" fillId="0" borderId="10" xfId="0" applyBorder="1" applyAlignment="1">
      <alignment horizontal="center" vertical="top" wrapText="1"/>
    </xf>
    <xf numFmtId="14" fontId="0" fillId="0" borderId="10" xfId="0" applyNumberFormat="1" applyBorder="1" applyAlignment="1">
      <alignment horizontal="center" vertical="top"/>
    </xf>
    <xf numFmtId="4" fontId="0" fillId="0" borderId="10" xfId="0" applyNumberFormat="1" applyBorder="1" applyAlignment="1">
      <alignment horizontal="center" vertical="top" wrapText="1"/>
    </xf>
    <xf numFmtId="0" fontId="44" fillId="33" borderId="10" xfId="0" applyFont="1" applyFill="1" applyBorder="1" applyAlignment="1">
      <alignment horizontal="center" vertical="center"/>
    </xf>
    <xf numFmtId="2" fontId="4" fillId="0" borderId="12" xfId="0" applyNumberFormat="1" applyFont="1" applyFill="1" applyBorder="1" applyAlignment="1">
      <alignment vertical="center" wrapText="1"/>
    </xf>
    <xf numFmtId="0" fontId="44" fillId="0" borderId="12" xfId="0" applyFont="1" applyFill="1" applyBorder="1" applyAlignment="1">
      <alignment/>
    </xf>
    <xf numFmtId="0" fontId="44"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3" fillId="34" borderId="10" xfId="0" applyFont="1" applyFill="1" applyBorder="1" applyAlignment="1">
      <alignment horizontal="left" vertical="top" wrapText="1"/>
    </xf>
    <xf numFmtId="0" fontId="47" fillId="0" borderId="0" xfId="0" applyFont="1" applyFill="1" applyAlignment="1">
      <alignment/>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4" fillId="0" borderId="11" xfId="0" applyNumberFormat="1" applyFont="1" applyFill="1" applyBorder="1" applyAlignment="1">
      <alignment horizontal="center" vertical="center" wrapText="1"/>
    </xf>
    <xf numFmtId="4" fontId="44" fillId="0" borderId="13" xfId="0" applyNumberFormat="1" applyFont="1" applyFill="1" applyBorder="1" applyAlignment="1">
      <alignment horizontal="center" vertical="center" wrapText="1"/>
    </xf>
    <xf numFmtId="4" fontId="44" fillId="0" borderId="14" xfId="0" applyNumberFormat="1" applyFont="1" applyFill="1" applyBorder="1" applyAlignment="1">
      <alignment horizontal="center" vertical="center" wrapText="1"/>
    </xf>
    <xf numFmtId="4" fontId="48" fillId="0" borderId="11" xfId="0" applyNumberFormat="1" applyFont="1" applyFill="1" applyBorder="1" applyAlignment="1">
      <alignment horizontal="center"/>
    </xf>
    <xf numFmtId="4" fontId="48" fillId="0" borderId="13" xfId="0" applyNumberFormat="1" applyFont="1" applyFill="1" applyBorder="1" applyAlignment="1">
      <alignment horizontal="center"/>
    </xf>
    <xf numFmtId="4" fontId="48" fillId="0" borderId="14" xfId="0" applyNumberFormat="1" applyFont="1" applyFill="1" applyBorder="1" applyAlignment="1">
      <alignment horizontal="center"/>
    </xf>
    <xf numFmtId="2" fontId="4" fillId="0" borderId="11" xfId="0" applyNumberFormat="1"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0" fontId="0" fillId="0" borderId="14" xfId="0" applyBorder="1" applyAlignment="1">
      <alignment horizontal="left"/>
    </xf>
    <xf numFmtId="2" fontId="4" fillId="0" borderId="15"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4" xfId="0" applyFont="1" applyFill="1" applyBorder="1" applyAlignment="1">
      <alignment horizontal="center" vertical="top"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
      <selection activeCell="A19" sqref="A19"/>
    </sheetView>
  </sheetViews>
  <sheetFormatPr defaultColWidth="9.140625" defaultRowHeight="15"/>
  <cols>
    <col min="1" max="1" width="34.140625" style="9" customWidth="1"/>
    <col min="2" max="2" width="54.28125" style="9" customWidth="1"/>
    <col min="3" max="3" width="38.00390625" style="9" customWidth="1"/>
    <col min="4" max="4" width="11.421875" style="9" customWidth="1"/>
    <col min="5" max="5" width="52.28125" style="9" customWidth="1"/>
    <col min="6" max="6" width="14.28125" style="9" bestFit="1" customWidth="1"/>
    <col min="7" max="16384" width="9.140625" style="9" customWidth="1"/>
  </cols>
  <sheetData>
    <row r="1" spans="1:4" ht="15.75">
      <c r="A1" s="37" t="s">
        <v>38</v>
      </c>
      <c r="B1" s="37"/>
      <c r="C1" s="37"/>
      <c r="D1" s="37"/>
    </row>
    <row r="2" spans="1:4" ht="15.75">
      <c r="A2" s="5" t="s">
        <v>0</v>
      </c>
      <c r="B2" s="39" t="s">
        <v>25</v>
      </c>
      <c r="C2" s="39"/>
      <c r="D2" s="39"/>
    </row>
    <row r="3" spans="1:4" ht="15.75">
      <c r="A3" s="5" t="s">
        <v>1</v>
      </c>
      <c r="B3" s="39" t="s">
        <v>39</v>
      </c>
      <c r="C3" s="39"/>
      <c r="D3" s="39"/>
    </row>
    <row r="4" spans="1:5" ht="15.75">
      <c r="A4" s="6" t="s">
        <v>2</v>
      </c>
      <c r="B4" s="38">
        <v>41883</v>
      </c>
      <c r="C4" s="38"/>
      <c r="D4" s="38"/>
      <c r="E4" s="21">
        <v>43115</v>
      </c>
    </row>
    <row r="5" spans="1:5" ht="31.5">
      <c r="A5" s="6" t="s">
        <v>28</v>
      </c>
      <c r="B5" s="45">
        <v>13199620.98</v>
      </c>
      <c r="C5" s="46"/>
      <c r="D5" s="47"/>
      <c r="E5" s="22">
        <v>2038584</v>
      </c>
    </row>
    <row r="6" spans="1:5" ht="102" customHeight="1">
      <c r="A6" s="7" t="s">
        <v>10</v>
      </c>
      <c r="B6" s="42" t="s">
        <v>29</v>
      </c>
      <c r="C6" s="43"/>
      <c r="D6" s="44"/>
      <c r="E6" s="32" t="s">
        <v>34</v>
      </c>
    </row>
    <row r="7" spans="1:4" ht="15.75">
      <c r="A7" s="10"/>
      <c r="B7" s="10"/>
      <c r="C7" s="10"/>
      <c r="D7" s="10"/>
    </row>
    <row r="8" spans="1:4" ht="15.75">
      <c r="A8" s="10"/>
      <c r="B8" s="10"/>
      <c r="C8" s="10"/>
      <c r="D8" s="10"/>
    </row>
    <row r="9" spans="1:5" ht="15.75">
      <c r="A9" s="8" t="s">
        <v>11</v>
      </c>
      <c r="B9" s="57" t="s">
        <v>30</v>
      </c>
      <c r="C9" s="57"/>
      <c r="D9" s="57"/>
      <c r="E9" s="23"/>
    </row>
    <row r="10" spans="1:5" ht="15.75">
      <c r="A10" s="8" t="s">
        <v>12</v>
      </c>
      <c r="B10" s="58">
        <v>30939178</v>
      </c>
      <c r="C10" s="58"/>
      <c r="D10" s="58"/>
      <c r="E10" s="23"/>
    </row>
    <row r="11" spans="1:5" ht="24.75" customHeight="1">
      <c r="A11" s="8" t="s">
        <v>13</v>
      </c>
      <c r="B11" s="57" t="s">
        <v>27</v>
      </c>
      <c r="C11" s="57"/>
      <c r="D11" s="57"/>
      <c r="E11" s="33" t="s">
        <v>35</v>
      </c>
    </row>
    <row r="12" spans="1:5" ht="15.75">
      <c r="A12" s="8" t="s">
        <v>20</v>
      </c>
      <c r="B12" s="57" t="s">
        <v>31</v>
      </c>
      <c r="C12" s="57"/>
      <c r="D12" s="57"/>
      <c r="E12" s="23"/>
    </row>
    <row r="13" spans="1:5" ht="15.75">
      <c r="A13" s="8" t="s">
        <v>14</v>
      </c>
      <c r="B13" s="59">
        <v>15141</v>
      </c>
      <c r="C13" s="59"/>
      <c r="D13" s="59"/>
      <c r="E13" s="23"/>
    </row>
    <row r="14" spans="1:5" ht="15.75">
      <c r="A14" s="8" t="s">
        <v>15</v>
      </c>
      <c r="B14" s="40">
        <v>1000</v>
      </c>
      <c r="C14" s="40"/>
      <c r="D14" s="40"/>
      <c r="E14" s="23"/>
    </row>
    <row r="15" spans="1:6" ht="31.5">
      <c r="A15" s="8" t="s">
        <v>16</v>
      </c>
      <c r="B15" s="40">
        <v>15141000</v>
      </c>
      <c r="C15" s="40"/>
      <c r="D15" s="40"/>
      <c r="E15" s="23"/>
      <c r="F15" s="29" t="s">
        <v>37</v>
      </c>
    </row>
    <row r="16" spans="1:6" ht="29.25" customHeight="1">
      <c r="A16" s="8" t="s">
        <v>17</v>
      </c>
      <c r="B16" s="40">
        <v>15141000</v>
      </c>
      <c r="C16" s="40"/>
      <c r="D16" s="40"/>
      <c r="E16" s="24">
        <v>2718112.32</v>
      </c>
      <c r="F16" s="24">
        <f>B16+E16</f>
        <v>17859112.32</v>
      </c>
    </row>
    <row r="17" spans="1:5" ht="13.5" customHeight="1">
      <c r="A17" s="8" t="s">
        <v>21</v>
      </c>
      <c r="B17" s="41">
        <v>42157</v>
      </c>
      <c r="C17" s="41"/>
      <c r="D17" s="41"/>
      <c r="E17" s="23"/>
    </row>
    <row r="18" spans="1:4" ht="31.5" hidden="1">
      <c r="A18" s="8" t="s">
        <v>19</v>
      </c>
      <c r="B18" s="30">
        <f>B5</f>
        <v>13199620.98</v>
      </c>
      <c r="C18" s="31"/>
      <c r="D18" s="31"/>
    </row>
    <row r="19" spans="1:5" ht="225" customHeight="1">
      <c r="A19" s="8" t="s">
        <v>22</v>
      </c>
      <c r="B19" s="48" t="s">
        <v>44</v>
      </c>
      <c r="C19" s="49"/>
      <c r="D19" s="49"/>
      <c r="E19" s="50"/>
    </row>
    <row r="20" spans="1:4" ht="47.25">
      <c r="A20" s="8" t="s">
        <v>18</v>
      </c>
      <c r="B20" s="51" t="s">
        <v>26</v>
      </c>
      <c r="C20" s="51"/>
      <c r="D20" s="51"/>
    </row>
    <row r="21" spans="1:4" ht="47.25">
      <c r="A21" s="8" t="s">
        <v>23</v>
      </c>
      <c r="B21" s="52">
        <v>3571822.46</v>
      </c>
      <c r="C21" s="53"/>
      <c r="D21" s="54"/>
    </row>
    <row r="22" spans="1:4" ht="22.5" customHeight="1">
      <c r="A22" s="11"/>
      <c r="B22" s="11"/>
      <c r="C22" s="11"/>
      <c r="D22" s="11"/>
    </row>
    <row r="23" spans="1:4" ht="31.5">
      <c r="A23" s="34" t="s">
        <v>24</v>
      </c>
      <c r="B23" s="35" t="s">
        <v>40</v>
      </c>
      <c r="C23" s="55" t="s">
        <v>41</v>
      </c>
      <c r="D23" s="56"/>
    </row>
    <row r="24" ht="15">
      <c r="A24" s="36"/>
    </row>
    <row r="25" ht="15">
      <c r="A25" s="36" t="s">
        <v>42</v>
      </c>
    </row>
    <row r="26" ht="15">
      <c r="A26" s="36" t="s">
        <v>43</v>
      </c>
    </row>
  </sheetData>
  <sheetProtection/>
  <mergeCells count="19">
    <mergeCell ref="B19:E19"/>
    <mergeCell ref="B20:D20"/>
    <mergeCell ref="B21:D21"/>
    <mergeCell ref="C23:D23"/>
    <mergeCell ref="B9:D9"/>
    <mergeCell ref="B10:D10"/>
    <mergeCell ref="B11:D11"/>
    <mergeCell ref="B12:D12"/>
    <mergeCell ref="B13:D13"/>
    <mergeCell ref="B14:D14"/>
    <mergeCell ref="A1:D1"/>
    <mergeCell ref="B4:D4"/>
    <mergeCell ref="B3:D3"/>
    <mergeCell ref="B15:D15"/>
    <mergeCell ref="B16:D16"/>
    <mergeCell ref="B17:D17"/>
    <mergeCell ref="B6:D6"/>
    <mergeCell ref="B5:D5"/>
    <mergeCell ref="B2:D2"/>
  </mergeCells>
  <printOptions/>
  <pageMargins left="0.7" right="0.7" top="0.75" bottom="0.75" header="0.3" footer="0.3"/>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M3" sqref="M3"/>
    </sheetView>
  </sheetViews>
  <sheetFormatPr defaultColWidth="9.140625" defaultRowHeight="15"/>
  <cols>
    <col min="1" max="1" width="13.28125" style="0" customWidth="1"/>
    <col min="2" max="2" width="20.7109375" style="0" customWidth="1"/>
    <col min="3" max="3" width="22.140625" style="0" customWidth="1"/>
    <col min="4" max="4" width="33.421875" style="0" customWidth="1"/>
    <col min="5" max="5" width="27.421875" style="0" customWidth="1"/>
    <col min="6" max="6" width="10.57421875" style="0" customWidth="1"/>
  </cols>
  <sheetData>
    <row r="1" spans="1:6" ht="30">
      <c r="A1" s="60" t="s">
        <v>10</v>
      </c>
      <c r="B1" s="60"/>
      <c r="C1" s="12" t="s">
        <v>32</v>
      </c>
      <c r="D1" s="26" t="s">
        <v>36</v>
      </c>
      <c r="E1" s="16"/>
      <c r="F1" s="19"/>
    </row>
    <row r="2" spans="1:6" ht="15">
      <c r="A2" s="60" t="s">
        <v>2</v>
      </c>
      <c r="B2" s="60"/>
      <c r="C2" s="13">
        <v>41883</v>
      </c>
      <c r="D2" s="27">
        <f>'5.1.'!E4</f>
        <v>43115</v>
      </c>
      <c r="E2" s="17"/>
      <c r="F2" s="19"/>
    </row>
    <row r="3" spans="1:6" ht="15">
      <c r="A3" s="61" t="s">
        <v>33</v>
      </c>
      <c r="B3" s="61"/>
      <c r="C3" s="25">
        <v>13199620.98</v>
      </c>
      <c r="D3" s="28">
        <f>'5.1.'!E5</f>
        <v>2038584</v>
      </c>
      <c r="E3" s="18"/>
      <c r="F3" s="20"/>
    </row>
    <row r="6" spans="1:6" ht="15">
      <c r="A6" s="62" t="s">
        <v>3</v>
      </c>
      <c r="B6" s="62"/>
      <c r="C6" s="62"/>
      <c r="D6" s="62"/>
      <c r="E6" s="62"/>
      <c r="F6" s="62"/>
    </row>
    <row r="7" spans="1:6" ht="15">
      <c r="A7" s="1" t="s">
        <v>4</v>
      </c>
      <c r="B7" s="1" t="s">
        <v>5</v>
      </c>
      <c r="C7" s="1" t="s">
        <v>6</v>
      </c>
      <c r="D7" s="1" t="s">
        <v>7</v>
      </c>
      <c r="E7" s="1" t="s">
        <v>8</v>
      </c>
      <c r="F7" s="1" t="s">
        <v>9</v>
      </c>
    </row>
    <row r="8" spans="1:6" ht="15">
      <c r="A8" s="1">
        <v>1</v>
      </c>
      <c r="B8" s="3">
        <v>43249</v>
      </c>
      <c r="C8" s="14">
        <v>17859112.32</v>
      </c>
      <c r="D8" s="4">
        <v>0.8</v>
      </c>
      <c r="E8" s="2"/>
      <c r="F8" s="15"/>
    </row>
  </sheetData>
  <sheetProtection/>
  <mergeCells count="4">
    <mergeCell ref="A1:B1"/>
    <mergeCell ref="A2:B2"/>
    <mergeCell ref="A3:B3"/>
    <mergeCell ref="A6:F6"/>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EMBK03</cp:lastModifiedBy>
  <cp:lastPrinted>2018-11-07T11:56:25Z</cp:lastPrinted>
  <dcterms:created xsi:type="dcterms:W3CDTF">2016-08-08T10:54:49Z</dcterms:created>
  <dcterms:modified xsi:type="dcterms:W3CDTF">2018-11-15T07:53:33Z</dcterms:modified>
  <cp:category/>
  <cp:version/>
  <cp:contentType/>
  <cp:contentStatus/>
</cp:coreProperties>
</file>