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0.2018\29.10.2018 (РД)\ППА\ППА_КП_2906_2018\"/>
    </mc:Choice>
  </mc:AlternateContent>
  <bookViews>
    <workbookView xWindow="0" yWindow="0" windowWidth="25200" windowHeight="11985"/>
  </bookViews>
  <sheets>
    <sheet name="ППА_ФО_КП" sheetId="2" r:id="rId1"/>
  </sheets>
  <calcPr calcId="152511"/>
</workbook>
</file>

<file path=xl/calcChain.xml><?xml version="1.0" encoding="utf-8"?>
<calcChain xmlns="http://schemas.openxmlformats.org/spreadsheetml/2006/main">
  <c r="C4" i="2" l="1"/>
  <c r="A6" i="2"/>
  <c r="E8" i="2"/>
  <c r="E7" i="2"/>
  <c r="I8" i="2"/>
  <c r="I7" i="2"/>
  <c r="H8" i="2"/>
  <c r="H7" i="2"/>
  <c r="F8" i="2"/>
  <c r="F7" i="2"/>
  <c r="D8" i="2"/>
  <c r="D7" i="2"/>
  <c r="C8" i="2"/>
  <c r="C7" i="2"/>
  <c r="B8" i="2"/>
  <c r="B7" i="2"/>
  <c r="G7" i="2" l="1"/>
  <c r="G8" i="2"/>
</calcChain>
</file>

<file path=xl/sharedStrings.xml><?xml version="1.0" encoding="utf-8"?>
<sst xmlns="http://schemas.openxmlformats.org/spreadsheetml/2006/main" count="60" uniqueCount="54">
  <si>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</si>
  <si>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</si>
  <si>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</si>
  <si>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</si>
  <si>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</si>
  <si>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</si>
  <si>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</si>
  <si>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</si>
  <si>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</si>
  <si>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</si>
  <si>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</si>
  <si>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</si>
  <si>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</si>
  <si>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</si>
  <si>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</si>
  <si>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</si>
  <si>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</si>
  <si>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</si>
  <si>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</si>
  <si>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</si>
  <si>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</si>
  <si>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</si>
  <si>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</si>
  <si>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</si>
  <si>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</si>
  <si>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</si>
  <si>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</si>
  <si>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</si>
  <si>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</si>
  <si>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</si>
  <si>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</si>
  <si>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</si>
  <si>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</si>
  <si>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</si>
  <si>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</si>
  <si>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</si>
  <si>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</si>
  <si>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</si>
  <si>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</si>
  <si>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</si>
  <si>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</si>
  <si>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</si>
  <si>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</si>
  <si>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</si>
  <si>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</si>
  <si>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</si>
  <si>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</si>
  <si>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</si>
  <si>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</si>
  <si>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</si>
  <si>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</si>
  <si>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</si>
  <si>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</t>
  </si>
  <si>
    <t>ТОВ "ОФ ДЕ Визу"
ТОВ "Вітал-Профі"
ТОВ "Експeртна 
компанія "Професіонал"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</si>
</sst>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  <numFmt numFmtId="169" formatCode="&quot; &quot;#,##0.00&quot;    &quot;;&quot;-&quot;#,##0.00&quot;    &quot;;&quot; -&quot;#&quot;    &quot;;@&quot; &quot;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9" fontId="1" fillId="0" borderId="0"/>
    <xf numFmtId="0" fontId="1" fillId="0" borderId="0"/>
  </cellStyleXfs>
  <cellXfs count="150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/>
    </xf>
    <xf numFmtId="164" fontId="3" fillId="0" borderId="6" xfId="0" applyNumberFormat="1" applyFont="1" applyFill="1" applyBorder="1"/>
    <xf numFmtId="166" fontId="3" fillId="0" borderId="7" xfId="0" applyNumberFormat="1" applyFont="1" applyFill="1" applyBorder="1"/>
    <xf numFmtId="166" fontId="3" fillId="0" borderId="8" xfId="0" applyNumberFormat="1" applyFont="1" applyFill="1" applyBorder="1"/>
    <xf numFmtId="166" fontId="3" fillId="0" borderId="9" xfId="0" applyNumberFormat="1" applyFont="1" applyFill="1" applyBorder="1"/>
    <xf numFmtId="166" fontId="3" fillId="0" borderId="11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/>
    </xf>
    <xf numFmtId="164" fontId="3" fillId="0" borderId="13" xfId="0" applyNumberFormat="1" applyFont="1" applyFill="1" applyBorder="1"/>
    <xf numFmtId="166" fontId="3" fillId="0" borderId="14" xfId="0" applyNumberFormat="1" applyFont="1" applyFill="1" applyBorder="1"/>
    <xf numFmtId="166" fontId="3" fillId="0" borderId="15" xfId="0" applyNumberFormat="1" applyFont="1" applyFill="1" applyBorder="1"/>
    <xf numFmtId="166" fontId="3" fillId="0" borderId="16" xfId="0" applyNumberFormat="1" applyFont="1" applyFill="1" applyBorder="1"/>
    <xf numFmtId="166" fontId="3" fillId="0" borderId="13" xfId="0" applyNumberFormat="1" applyFont="1" applyFill="1" applyBorder="1"/>
    <xf numFmtId="166" fontId="3" fillId="0" borderId="18" xfId="0" applyNumberFormat="1" applyFont="1" applyFill="1" applyBorder="1"/>
    <xf numFmtId="0" fontId="3" fillId="0" borderId="19" xfId="0" applyFont="1" applyFill="1" applyBorder="1" applyAlignment="1">
      <alignment horizontal="left"/>
    </xf>
    <xf numFmtId="164" fontId="3" fillId="0" borderId="20" xfId="0" applyNumberFormat="1" applyFont="1" applyFill="1" applyBorder="1"/>
    <xf numFmtId="166" fontId="3" fillId="0" borderId="21" xfId="0" applyNumberFormat="1" applyFont="1" applyFill="1" applyBorder="1"/>
    <xf numFmtId="166" fontId="3" fillId="0" borderId="22" xfId="0" applyNumberFormat="1" applyFont="1" applyFill="1" applyBorder="1"/>
    <xf numFmtId="166" fontId="3" fillId="0" borderId="23" xfId="0" applyNumberFormat="1" applyFont="1" applyFill="1" applyBorder="1"/>
    <xf numFmtId="166" fontId="3" fillId="0" borderId="20" xfId="0" applyNumberFormat="1" applyFont="1" applyFill="1" applyBorder="1"/>
    <xf numFmtId="166" fontId="3" fillId="0" borderId="24" xfId="0" applyNumberFormat="1" applyFont="1" applyFill="1" applyBorder="1"/>
    <xf numFmtId="0" fontId="5" fillId="0" borderId="1" xfId="0" applyFont="1" applyFill="1" applyBorder="1" applyAlignment="1">
      <alignment horizontal="left"/>
    </xf>
    <xf numFmtId="164" fontId="5" fillId="0" borderId="25" xfId="0" applyNumberFormat="1" applyFont="1" applyFill="1" applyBorder="1"/>
    <xf numFmtId="166" fontId="5" fillId="0" borderId="26" xfId="0" applyNumberFormat="1" applyFont="1" applyFill="1" applyBorder="1"/>
    <xf numFmtId="166" fontId="5" fillId="0" borderId="27" xfId="0" applyNumberFormat="1" applyFont="1" applyFill="1" applyBorder="1"/>
    <xf numFmtId="166" fontId="5" fillId="0" borderId="28" xfId="0" applyNumberFormat="1" applyFont="1" applyFill="1" applyBorder="1"/>
    <xf numFmtId="166" fontId="5" fillId="0" borderId="25" xfId="0" applyNumberFormat="1" applyFont="1" applyFill="1" applyBorder="1"/>
    <xf numFmtId="166" fontId="5" fillId="0" borderId="30" xfId="0" applyNumberFormat="1" applyFont="1" applyFill="1" applyBorder="1"/>
    <xf numFmtId="0" fontId="3" fillId="0" borderId="1" xfId="0" applyFont="1" applyFill="1" applyBorder="1" applyAlignment="1">
      <alignment horizontal="left"/>
    </xf>
    <xf numFmtId="164" fontId="3" fillId="0" borderId="29" xfId="0" applyNumberFormat="1" applyFont="1" applyFill="1" applyBorder="1"/>
    <xf numFmtId="166" fontId="6" fillId="0" borderId="29" xfId="0" applyNumberFormat="1" applyFont="1" applyFill="1" applyBorder="1"/>
    <xf numFmtId="166" fontId="3" fillId="0" borderId="29" xfId="0" applyNumberFormat="1" applyFont="1" applyFill="1" applyBorder="1"/>
    <xf numFmtId="166" fontId="3" fillId="0" borderId="32" xfId="0" applyNumberFormat="1" applyFont="1" applyFill="1" applyBorder="1"/>
    <xf numFmtId="0" fontId="5" fillId="0" borderId="0" xfId="0" applyFont="1" applyFill="1" applyBorder="1"/>
    <xf numFmtId="0" fontId="7" fillId="0" borderId="0" xfId="0" applyFont="1" applyFill="1" applyBorder="1"/>
    <xf numFmtId="0" fontId="3" fillId="0" borderId="33" xfId="0" applyFont="1" applyFill="1" applyBorder="1" applyAlignment="1">
      <alignment horizontal="left"/>
    </xf>
    <xf numFmtId="164" fontId="3" fillId="0" borderId="34" xfId="0" applyNumberFormat="1" applyFont="1" applyFill="1" applyBorder="1"/>
    <xf numFmtId="166" fontId="6" fillId="0" borderId="34" xfId="0" applyNumberFormat="1" applyFont="1" applyFill="1" applyBorder="1"/>
    <xf numFmtId="166" fontId="3" fillId="0" borderId="34" xfId="0" applyNumberFormat="1" applyFont="1" applyFill="1" applyBorder="1"/>
    <xf numFmtId="166" fontId="3" fillId="0" borderId="35" xfId="0" applyNumberFormat="1" applyFont="1" applyFill="1" applyBorder="1"/>
    <xf numFmtId="0" fontId="4" fillId="2" borderId="5" xfId="0" applyFont="1" applyFill="1" applyBorder="1" applyAlignment="1">
      <alignment horizontal="left"/>
    </xf>
    <xf numFmtId="164" fontId="5" fillId="2" borderId="6" xfId="0" applyNumberFormat="1" applyFont="1" applyFill="1" applyBorder="1"/>
    <xf numFmtId="166" fontId="5" fillId="2" borderId="7" xfId="0" applyNumberFormat="1" applyFont="1" applyFill="1" applyBorder="1"/>
    <xf numFmtId="166" fontId="5" fillId="2" borderId="8" xfId="0" applyNumberFormat="1" applyFont="1" applyFill="1" applyBorder="1"/>
    <xf numFmtId="166" fontId="5" fillId="2" borderId="9" xfId="0" applyNumberFormat="1" applyFont="1" applyFill="1" applyBorder="1"/>
    <xf numFmtId="166" fontId="5" fillId="2" borderId="6" xfId="0" applyNumberFormat="1" applyFont="1" applyFill="1" applyBorder="1"/>
    <xf numFmtId="166" fontId="5" fillId="2" borderId="11" xfId="0" applyNumberFormat="1" applyFont="1" applyFill="1" applyBorder="1"/>
    <xf numFmtId="0" fontId="6" fillId="0" borderId="12" xfId="0" applyFont="1" applyFill="1" applyBorder="1" applyAlignment="1">
      <alignment horizontal="left"/>
    </xf>
    <xf numFmtId="164" fontId="6" fillId="0" borderId="13" xfId="0" applyNumberFormat="1" applyFont="1" applyFill="1" applyBorder="1"/>
    <xf numFmtId="166" fontId="6" fillId="0" borderId="14" xfId="0" applyNumberFormat="1" applyFont="1" applyFill="1" applyBorder="1"/>
    <xf numFmtId="166" fontId="6" fillId="0" borderId="15" xfId="0" applyNumberFormat="1" applyFont="1" applyFill="1" applyBorder="1"/>
    <xf numFmtId="166" fontId="6" fillId="0" borderId="16" xfId="0" applyNumberFormat="1" applyFont="1" applyFill="1" applyBorder="1"/>
    <xf numFmtId="166" fontId="6" fillId="0" borderId="13" xfId="0" applyNumberFormat="1" applyFont="1" applyFill="1" applyBorder="1"/>
    <xf numFmtId="166" fontId="6" fillId="0" borderId="18" xfId="0" applyNumberFormat="1" applyFont="1" applyFill="1" applyBorder="1"/>
    <xf numFmtId="0" fontId="6" fillId="0" borderId="0" xfId="0" applyFont="1" applyFill="1" applyBorder="1"/>
    <xf numFmtId="0" fontId="6" fillId="0" borderId="36" xfId="0" applyFont="1" applyFill="1" applyBorder="1" applyAlignment="1">
      <alignment horizontal="left"/>
    </xf>
    <xf numFmtId="164" fontId="6" fillId="0" borderId="37" xfId="0" applyNumberFormat="1" applyFont="1" applyFill="1" applyBorder="1"/>
    <xf numFmtId="166" fontId="6" fillId="0" borderId="38" xfId="0" applyNumberFormat="1" applyFont="1" applyFill="1" applyBorder="1"/>
    <xf numFmtId="166" fontId="6" fillId="0" borderId="39" xfId="0" applyNumberFormat="1" applyFont="1" applyFill="1" applyBorder="1"/>
    <xf numFmtId="166" fontId="6" fillId="0" borderId="40" xfId="0" applyNumberFormat="1" applyFont="1" applyFill="1" applyBorder="1"/>
    <xf numFmtId="166" fontId="6" fillId="0" borderId="37" xfId="0" applyNumberFormat="1" applyFont="1" applyFill="1" applyBorder="1"/>
    <xf numFmtId="166" fontId="6" fillId="0" borderId="42" xfId="0" applyNumberFormat="1" applyFont="1" applyFill="1" applyBorder="1"/>
    <xf numFmtId="0" fontId="6" fillId="0" borderId="19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1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3" fillId="0" borderId="43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7" xfId="0" applyNumberFormat="1" applyFont="1" applyFill="1" applyBorder="1" applyAlignment="1">
      <alignment horizontal="right"/>
    </xf>
    <xf numFmtId="166" fontId="3" fillId="0" borderId="14" xfId="0" applyNumberFormat="1" applyFont="1" applyFill="1" applyBorder="1" applyAlignment="1">
      <alignment horizontal="right"/>
    </xf>
    <xf numFmtId="166" fontId="3" fillId="0" borderId="21" xfId="0" applyNumberFormat="1" applyFont="1" applyFill="1" applyBorder="1" applyAlignment="1">
      <alignment horizontal="right"/>
    </xf>
    <xf numFmtId="166" fontId="5" fillId="0" borderId="26" xfId="0" applyNumberFormat="1" applyFont="1" applyFill="1" applyBorder="1" applyAlignment="1">
      <alignment horizontal="right"/>
    </xf>
    <xf numFmtId="166" fontId="6" fillId="0" borderId="29" xfId="0" applyNumberFormat="1" applyFont="1" applyFill="1" applyBorder="1" applyAlignment="1">
      <alignment horizontal="right"/>
    </xf>
    <xf numFmtId="166" fontId="6" fillId="0" borderId="34" xfId="0" applyNumberFormat="1" applyFont="1" applyFill="1" applyBorder="1" applyAlignment="1">
      <alignment horizontal="right"/>
    </xf>
    <xf numFmtId="166" fontId="5" fillId="2" borderId="7" xfId="0" applyNumberFormat="1" applyFont="1" applyFill="1" applyBorder="1" applyAlignment="1">
      <alignment horizontal="right"/>
    </xf>
    <xf numFmtId="166" fontId="6" fillId="0" borderId="14" xfId="0" applyNumberFormat="1" applyFont="1" applyFill="1" applyBorder="1" applyAlignment="1">
      <alignment horizontal="right"/>
    </xf>
    <xf numFmtId="166" fontId="6" fillId="0" borderId="38" xfId="0" applyNumberFormat="1" applyFont="1" applyFill="1" applyBorder="1" applyAlignment="1">
      <alignment horizontal="right"/>
    </xf>
    <xf numFmtId="166" fontId="6" fillId="0" borderId="2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164" fontId="5" fillId="3" borderId="25" xfId="0" applyNumberFormat="1" applyFont="1" applyFill="1" applyBorder="1"/>
    <xf numFmtId="166" fontId="5" fillId="3" borderId="26" xfId="0" applyNumberFormat="1" applyFont="1" applyFill="1" applyBorder="1" applyAlignment="1">
      <alignment horizontal="right"/>
    </xf>
    <xf numFmtId="166" fontId="5" fillId="3" borderId="27" xfId="0" applyNumberFormat="1" applyFont="1" applyFill="1" applyBorder="1"/>
    <xf numFmtId="166" fontId="5" fillId="3" borderId="28" xfId="0" applyNumberFormat="1" applyFont="1" applyFill="1" applyBorder="1"/>
    <xf numFmtId="166" fontId="5" fillId="3" borderId="25" xfId="0" applyNumberFormat="1" applyFont="1" applyFill="1" applyBorder="1"/>
    <xf numFmtId="166" fontId="5" fillId="3" borderId="26" xfId="0" applyNumberFormat="1" applyFont="1" applyFill="1" applyBorder="1"/>
    <xf numFmtId="166" fontId="5" fillId="3" borderId="30" xfId="0" applyNumberFormat="1" applyFont="1" applyFill="1" applyBorder="1"/>
    <xf numFmtId="0" fontId="5" fillId="4" borderId="1" xfId="0" applyFont="1" applyFill="1" applyBorder="1" applyAlignment="1">
      <alignment horizontal="left"/>
    </xf>
    <xf numFmtId="164" fontId="5" fillId="4" borderId="25" xfId="0" applyNumberFormat="1" applyFont="1" applyFill="1" applyBorder="1"/>
    <xf numFmtId="166" fontId="5" fillId="4" borderId="26" xfId="0" applyNumberFormat="1" applyFont="1" applyFill="1" applyBorder="1" applyAlignment="1">
      <alignment horizontal="right"/>
    </xf>
    <xf numFmtId="166" fontId="5" fillId="4" borderId="27" xfId="0" applyNumberFormat="1" applyFont="1" applyFill="1" applyBorder="1"/>
    <xf numFmtId="166" fontId="5" fillId="4" borderId="28" xfId="0" applyNumberFormat="1" applyFont="1" applyFill="1" applyBorder="1"/>
    <xf numFmtId="166" fontId="5" fillId="4" borderId="25" xfId="0" applyNumberFormat="1" applyFont="1" applyFill="1" applyBorder="1"/>
    <xf numFmtId="166" fontId="5" fillId="4" borderId="26" xfId="0" applyNumberFormat="1" applyFont="1" applyFill="1" applyBorder="1"/>
    <xf numFmtId="166" fontId="5" fillId="4" borderId="30" xfId="0" applyNumberFormat="1" applyFont="1" applyFill="1" applyBorder="1"/>
    <xf numFmtId="166" fontId="4" fillId="5" borderId="2" xfId="0" applyNumberFormat="1" applyFont="1" applyFill="1" applyBorder="1" applyAlignment="1">
      <alignment horizontal="center" vertical="center" wrapText="1"/>
    </xf>
    <xf numFmtId="166" fontId="4" fillId="5" borderId="3" xfId="0" applyNumberFormat="1" applyFont="1" applyFill="1" applyBorder="1" applyAlignment="1">
      <alignment horizontal="center" vertical="center" wrapText="1"/>
    </xf>
    <xf numFmtId="166" fontId="4" fillId="5" borderId="4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1" xfId="0" applyFont="1" applyFill="1" applyBorder="1" applyAlignment="1"/>
    <xf numFmtId="0" fontId="9" fillId="5" borderId="29" xfId="0" applyFont="1" applyFill="1" applyBorder="1" applyAlignment="1"/>
    <xf numFmtId="0" fontId="9" fillId="5" borderId="32" xfId="0" applyFont="1" applyFill="1" applyBorder="1" applyAlignment="1"/>
    <xf numFmtId="14" fontId="3" fillId="0" borderId="45" xfId="0" applyNumberFormat="1" applyFont="1" applyFill="1" applyBorder="1" applyAlignment="1">
      <alignment horizontal="center" vertical="top"/>
    </xf>
    <xf numFmtId="43" fontId="3" fillId="0" borderId="46" xfId="0" applyNumberFormat="1" applyFont="1" applyFill="1" applyBorder="1" applyAlignment="1">
      <alignment horizontal="center" vertical="top"/>
    </xf>
    <xf numFmtId="0" fontId="3" fillId="0" borderId="47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left"/>
    </xf>
    <xf numFmtId="0" fontId="10" fillId="0" borderId="29" xfId="0" applyFont="1" applyFill="1" applyBorder="1" applyAlignment="1">
      <alignment horizontal="left"/>
    </xf>
    <xf numFmtId="0" fontId="10" fillId="0" borderId="32" xfId="0" applyFont="1" applyFill="1" applyBorder="1" applyAlignment="1">
      <alignment horizontal="left"/>
    </xf>
    <xf numFmtId="0" fontId="3" fillId="0" borderId="33" xfId="0" applyFont="1" applyFill="1" applyBorder="1" applyAlignment="1">
      <alignment horizontal="center" vertical="top"/>
    </xf>
    <xf numFmtId="0" fontId="3" fillId="0" borderId="34" xfId="0" applyFont="1" applyFill="1" applyBorder="1" applyAlignment="1">
      <alignment horizontal="center" vertical="top"/>
    </xf>
    <xf numFmtId="0" fontId="3" fillId="0" borderId="35" xfId="0" applyFont="1" applyFill="1" applyBorder="1" applyAlignment="1">
      <alignment horizontal="center" vertical="top"/>
    </xf>
    <xf numFmtId="0" fontId="3" fillId="0" borderId="43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8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center" vertical="top"/>
    </xf>
    <xf numFmtId="0" fontId="3" fillId="0" borderId="50" xfId="0" applyFont="1" applyFill="1" applyBorder="1" applyAlignment="1">
      <alignment horizontal="center" vertical="top"/>
    </xf>
    <xf numFmtId="0" fontId="3" fillId="0" borderId="41" xfId="0" applyFont="1" applyFill="1" applyBorder="1" applyAlignment="1">
      <alignment horizontal="left" vertical="top"/>
    </xf>
    <xf numFmtId="0" fontId="3" fillId="0" borderId="42" xfId="0" applyFont="1" applyFill="1" applyBorder="1" applyAlignment="1">
      <alignment horizontal="left" vertical="top"/>
    </xf>
    <xf numFmtId="0" fontId="3" fillId="0" borderId="17" xfId="0" applyFont="1" applyFill="1" applyBorder="1" applyAlignment="1">
      <alignment horizontal="left" vertical="top"/>
    </xf>
    <xf numFmtId="0" fontId="3" fillId="0" borderId="18" xfId="0" applyFont="1" applyFill="1" applyBorder="1" applyAlignment="1">
      <alignment horizontal="left" vertical="top"/>
    </xf>
    <xf numFmtId="0" fontId="3" fillId="0" borderId="10" xfId="0" applyFont="1" applyFill="1" applyBorder="1" applyAlignment="1">
      <alignment horizontal="left" vertical="top"/>
    </xf>
    <xf numFmtId="0" fontId="3" fillId="0" borderId="11" xfId="0" applyFont="1" applyFill="1" applyBorder="1" applyAlignment="1">
      <alignment horizontal="left" vertical="top"/>
    </xf>
    <xf numFmtId="0" fontId="9" fillId="5" borderId="1" xfId="0" applyFont="1" applyFill="1" applyBorder="1" applyAlignment="1">
      <alignment horizontal="center"/>
    </xf>
    <xf numFmtId="0" fontId="9" fillId="5" borderId="29" xfId="0" applyFont="1" applyFill="1" applyBorder="1" applyAlignment="1">
      <alignment horizontal="center"/>
    </xf>
    <xf numFmtId="0" fontId="9" fillId="5" borderId="32" xfId="0" applyFont="1" applyFill="1" applyBorder="1" applyAlignment="1">
      <alignment horizontal="center"/>
    </xf>
    <xf numFmtId="0" fontId="5" fillId="5" borderId="52" xfId="0" applyFont="1" applyFill="1" applyBorder="1" applyAlignment="1">
      <alignment horizontal="center" vertical="center" wrapText="1"/>
    </xf>
    <xf numFmtId="0" fontId="5" fillId="5" borderId="53" xfId="0" applyFont="1" applyFill="1" applyBorder="1" applyAlignment="1">
      <alignment horizontal="center" vertical="center" wrapText="1"/>
    </xf>
    <xf numFmtId="164" fontId="4" fillId="5" borderId="52" xfId="0" applyNumberFormat="1" applyFont="1" applyFill="1" applyBorder="1" applyAlignment="1">
      <alignment horizontal="center" vertical="center" wrapText="1"/>
    </xf>
    <xf numFmtId="164" fontId="4" fillId="5" borderId="53" xfId="0" applyNumberFormat="1" applyFont="1" applyFill="1" applyBorder="1" applyAlignment="1">
      <alignment horizontal="center" vertical="center" wrapText="1"/>
    </xf>
    <xf numFmtId="166" fontId="4" fillId="5" borderId="1" xfId="0" applyNumberFormat="1" applyFont="1" applyFill="1" applyBorder="1" applyAlignment="1">
      <alignment horizontal="center" vertical="center" wrapText="1"/>
    </xf>
    <xf numFmtId="166" fontId="4" fillId="5" borderId="29" xfId="0" applyNumberFormat="1" applyFont="1" applyFill="1" applyBorder="1" applyAlignment="1">
      <alignment horizontal="center" vertical="center" wrapText="1"/>
    </xf>
    <xf numFmtId="166" fontId="4" fillId="5" borderId="32" xfId="0" applyNumberFormat="1" applyFont="1" applyFill="1" applyBorder="1" applyAlignment="1">
      <alignment horizontal="center" vertical="center" wrapText="1"/>
    </xf>
    <xf numFmtId="166" fontId="4" fillId="5" borderId="52" xfId="0" applyNumberFormat="1" applyFont="1" applyFill="1" applyBorder="1" applyAlignment="1">
      <alignment horizontal="center" vertical="center" wrapText="1"/>
    </xf>
    <xf numFmtId="166" fontId="4" fillId="5" borderId="53" xfId="0" applyNumberFormat="1" applyFont="1" applyFill="1" applyBorder="1" applyAlignment="1">
      <alignment horizontal="center" vertical="center" wrapText="1"/>
    </xf>
    <xf numFmtId="166" fontId="4" fillId="5" borderId="54" xfId="0" applyNumberFormat="1" applyFont="1" applyFill="1" applyBorder="1" applyAlignment="1">
      <alignment horizontal="center" vertical="center" wrapText="1"/>
    </xf>
    <xf numFmtId="166" fontId="4" fillId="5" borderId="2" xfId="0" applyNumberFormat="1" applyFont="1" applyFill="1" applyBorder="1" applyAlignment="1">
      <alignment horizontal="center" vertical="center" wrapText="1"/>
    </xf>
    <xf numFmtId="166" fontId="4" fillId="5" borderId="51" xfId="0" applyNumberFormat="1" applyFont="1" applyFill="1" applyBorder="1" applyAlignment="1">
      <alignment horizontal="center" vertical="center" wrapText="1"/>
    </xf>
    <xf numFmtId="166" fontId="4" fillId="5" borderId="44" xfId="0" applyNumberFormat="1" applyFont="1" applyFill="1" applyBorder="1" applyAlignment="1">
      <alignment horizontal="center" vertical="center" wrapText="1"/>
    </xf>
  </cellXfs>
  <cellStyles count="3">
    <cellStyle name="Excel Built-in Comma" xfId="1"/>
    <cellStyle name="Excel Built-in Normal" xfId="2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819150</xdr:colOff>
      <xdr:row>0</xdr:row>
      <xdr:rowOff>76200</xdr:rowOff>
    </xdr:from>
    <xdr:to>
      <xdr:col>8</xdr:col>
      <xdr:colOff>1047750</xdr:colOff>
      <xdr:row>2</xdr:row>
      <xdr:rowOff>19050</xdr:rowOff>
    </xdr:to>
    <xdr:pic>
      <xdr:nvPicPr>
        <xdr:cNvPr id="2087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7725" y="76200"/>
          <a:ext cx="12382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8"/>
  <sheetViews>
    <sheetView tabSelected="1" zoomScaleNormal="100" workbookViewId="0">
      <selection activeCell="G45" sqref="G45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" style="4" customWidth="1"/>
    <col min="10" max="16384" width="8.85546875" style="2"/>
  </cols>
  <sheetData>
    <row r="1" spans="1:9" s="1" customFormat="1" ht="15" x14ac:dyDescent="0.25">
      <c r="A1" s="115" t="s">
        <v>45</v>
      </c>
      <c r="B1" s="115"/>
      <c r="C1" s="115"/>
      <c r="D1" s="115"/>
      <c r="E1" s="115"/>
      <c r="F1" s="115"/>
      <c r="G1" s="115"/>
      <c r="H1" s="115"/>
      <c r="I1" s="115"/>
    </row>
    <row r="3" spans="1:9" ht="12.75" thickBot="1" x14ac:dyDescent="0.25"/>
    <row r="4" spans="1:9" s="5" customFormat="1" ht="11.45" customHeight="1" thickBot="1" x14ac:dyDescent="0.25">
      <c r="A4" s="137" t="s">
        <v>44</v>
      </c>
      <c r="B4" s="139" t="s">
        <v>11</v>
      </c>
      <c r="C4" s="141" t="e">
        <f>#REF!</f>
        <v>#REF!</v>
      </c>
      <c r="D4" s="142"/>
      <c r="E4" s="142"/>
      <c r="F4" s="143"/>
      <c r="G4" s="144" t="s">
        <v>1</v>
      </c>
      <c r="H4" s="146" t="s">
        <v>51</v>
      </c>
      <c r="I4" s="148" t="s">
        <v>52</v>
      </c>
    </row>
    <row r="5" spans="1:9" s="6" customFormat="1" ht="45.75" thickBot="1" x14ac:dyDescent="0.3">
      <c r="A5" s="138"/>
      <c r="B5" s="140"/>
      <c r="C5" s="104" t="s">
        <v>34</v>
      </c>
      <c r="D5" s="105" t="s">
        <v>35</v>
      </c>
      <c r="E5" s="106" t="s">
        <v>46</v>
      </c>
      <c r="F5" s="106" t="s">
        <v>0</v>
      </c>
      <c r="G5" s="145"/>
      <c r="H5" s="147"/>
      <c r="I5" s="149"/>
    </row>
    <row r="6" spans="1:9" s="13" customFormat="1" ht="12.75" thickBot="1" x14ac:dyDescent="0.25">
      <c r="A6" s="7" t="e">
        <f>#REF!</f>
        <v>#REF!</v>
      </c>
      <c r="B6" s="8">
        <v>10</v>
      </c>
      <c r="C6" s="78">
        <v>57478851.070000008</v>
      </c>
      <c r="D6" s="10">
        <v>79281679.609999999</v>
      </c>
      <c r="E6" s="11">
        <v>0</v>
      </c>
      <c r="F6" s="11">
        <v>136760530.68000001</v>
      </c>
      <c r="G6" s="11">
        <v>13676053.068</v>
      </c>
      <c r="H6" s="9">
        <v>0</v>
      </c>
      <c r="I6" s="12">
        <v>0</v>
      </c>
    </row>
    <row r="7" spans="1:9" s="13" customFormat="1" ht="12.75" hidden="1" thickBot="1" x14ac:dyDescent="0.25">
      <c r="A7" s="14" t="s">
        <v>41</v>
      </c>
      <c r="B7" s="15" t="e">
        <f>#REF!</f>
        <v>#REF!</v>
      </c>
      <c r="C7" s="79" t="e">
        <f>#REF!</f>
        <v>#REF!</v>
      </c>
      <c r="D7" s="17" t="e">
        <f>#REF!</f>
        <v>#REF!</v>
      </c>
      <c r="E7" s="18" t="e">
        <f>#REF!</f>
        <v>#REF!</v>
      </c>
      <c r="F7" s="18" t="e">
        <f>#REF!</f>
        <v>#REF!</v>
      </c>
      <c r="G7" s="19" t="e">
        <f>F7/B7</f>
        <v>#REF!</v>
      </c>
      <c r="H7" s="16" t="e">
        <f>#REF!</f>
        <v>#REF!</v>
      </c>
      <c r="I7" s="20" t="e">
        <f>#REF!</f>
        <v>#REF!</v>
      </c>
    </row>
    <row r="8" spans="1:9" s="13" customFormat="1" ht="12.75" hidden="1" thickBot="1" x14ac:dyDescent="0.25">
      <c r="A8" s="21" t="s">
        <v>42</v>
      </c>
      <c r="B8" s="22" t="e">
        <f>#REF!</f>
        <v>#REF!</v>
      </c>
      <c r="C8" s="80" t="e">
        <f>#REF!</f>
        <v>#REF!</v>
      </c>
      <c r="D8" s="24" t="e">
        <f>#REF!</f>
        <v>#REF!</v>
      </c>
      <c r="E8" s="25" t="e">
        <f>#REF!</f>
        <v>#REF!</v>
      </c>
      <c r="F8" s="25" t="e">
        <f>#REF!</f>
        <v>#REF!</v>
      </c>
      <c r="G8" s="26" t="e">
        <f>F8/B8</f>
        <v>#REF!</v>
      </c>
      <c r="H8" s="23" t="e">
        <f>#REF!</f>
        <v>#REF!</v>
      </c>
      <c r="I8" s="27" t="e">
        <f>#REF!</f>
        <v>#REF!</v>
      </c>
    </row>
    <row r="9" spans="1:9" s="13" customFormat="1" ht="12.75" thickBot="1" x14ac:dyDescent="0.25">
      <c r="A9" s="28" t="s">
        <v>5</v>
      </c>
      <c r="B9" s="29">
        <v>10</v>
      </c>
      <c r="C9" s="81">
        <v>57478851.070000008</v>
      </c>
      <c r="D9" s="31">
        <v>79281679.609999999</v>
      </c>
      <c r="E9" s="32">
        <v>0</v>
      </c>
      <c r="F9" s="32">
        <v>136760530.68000001</v>
      </c>
      <c r="G9" s="33">
        <v>13676053.068</v>
      </c>
      <c r="H9" s="30">
        <v>0</v>
      </c>
      <c r="I9" s="34">
        <v>0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16" t="s">
        <v>43</v>
      </c>
      <c r="B11" s="117"/>
      <c r="C11" s="117"/>
      <c r="D11" s="117"/>
      <c r="E11" s="117"/>
      <c r="F11" s="117"/>
      <c r="G11" s="117"/>
      <c r="H11" s="117"/>
      <c r="I11" s="118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6</v>
      </c>
      <c r="B13" s="89">
        <v>10</v>
      </c>
      <c r="C13" s="90">
        <v>57478851.070000008</v>
      </c>
      <c r="D13" s="91">
        <v>79281679.609999999</v>
      </c>
      <c r="E13" s="92">
        <v>0</v>
      </c>
      <c r="F13" s="92">
        <v>136760530.68000001</v>
      </c>
      <c r="G13" s="93">
        <v>13676053.068</v>
      </c>
      <c r="H13" s="94">
        <v>0</v>
      </c>
      <c r="I13" s="95">
        <v>0</v>
      </c>
    </row>
    <row r="14" spans="1:9" s="40" customFormat="1" ht="4.9000000000000004" customHeight="1" thickBot="1" x14ac:dyDescent="0.25">
      <c r="A14" s="35"/>
      <c r="B14" s="36"/>
      <c r="C14" s="82"/>
      <c r="D14" s="37"/>
      <c r="E14" s="37"/>
      <c r="F14" s="38"/>
      <c r="G14" s="37"/>
      <c r="H14" s="38"/>
      <c r="I14" s="39"/>
    </row>
    <row r="15" spans="1:9" s="41" customFormat="1" ht="12.75" thickBot="1" x14ac:dyDescent="0.25">
      <c r="A15" s="116" t="s">
        <v>29</v>
      </c>
      <c r="B15" s="117"/>
      <c r="C15" s="117"/>
      <c r="D15" s="117"/>
      <c r="E15" s="117"/>
      <c r="F15" s="117"/>
      <c r="G15" s="117"/>
      <c r="H15" s="117"/>
      <c r="I15" s="118"/>
    </row>
    <row r="16" spans="1:9" s="40" customFormat="1" ht="4.9000000000000004" customHeight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x14ac:dyDescent="0.2">
      <c r="A17" s="47" t="s">
        <v>25</v>
      </c>
      <c r="B17" s="48">
        <v>10</v>
      </c>
      <c r="C17" s="84">
        <v>57478851.070000008</v>
      </c>
      <c r="D17" s="50">
        <v>79281679.609999999</v>
      </c>
      <c r="E17" s="51">
        <v>0</v>
      </c>
      <c r="F17" s="51">
        <v>136760530.68000001</v>
      </c>
      <c r="G17" s="52">
        <v>13676053.068</v>
      </c>
      <c r="H17" s="49">
        <v>0</v>
      </c>
      <c r="I17" s="53">
        <v>0</v>
      </c>
    </row>
    <row r="18" spans="1:9" s="61" customFormat="1" ht="11.25" x14ac:dyDescent="0.2">
      <c r="A18" s="54" t="s">
        <v>23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thickBot="1" x14ac:dyDescent="0.25">
      <c r="A19" s="62" t="s">
        <v>24</v>
      </c>
      <c r="B19" s="63">
        <v>10</v>
      </c>
      <c r="C19" s="86">
        <v>57478851.070000008</v>
      </c>
      <c r="D19" s="65">
        <v>79281679.609999999</v>
      </c>
      <c r="E19" s="66">
        <v>0</v>
      </c>
      <c r="F19" s="66">
        <v>136760530.68000001</v>
      </c>
      <c r="G19" s="67">
        <v>13676053.068</v>
      </c>
      <c r="H19" s="64">
        <v>0</v>
      </c>
      <c r="I19" s="68">
        <v>0</v>
      </c>
    </row>
    <row r="20" spans="1:9" s="40" customFormat="1" ht="4.9000000000000004" customHeight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x14ac:dyDescent="0.2">
      <c r="A21" s="47" t="s">
        <v>18</v>
      </c>
      <c r="B21" s="48">
        <v>10</v>
      </c>
      <c r="C21" s="84">
        <v>57478851.070000008</v>
      </c>
      <c r="D21" s="50">
        <v>79281679.609999999</v>
      </c>
      <c r="E21" s="51">
        <v>0</v>
      </c>
      <c r="F21" s="51">
        <v>136760530.68000001</v>
      </c>
      <c r="G21" s="52">
        <v>13676053.068</v>
      </c>
      <c r="H21" s="49">
        <v>0</v>
      </c>
      <c r="I21" s="53">
        <v>0</v>
      </c>
    </row>
    <row r="22" spans="1:9" s="61" customFormat="1" ht="11.25" x14ac:dyDescent="0.2">
      <c r="A22" s="54" t="s">
        <v>2</v>
      </c>
      <c r="B22" s="55">
        <v>6</v>
      </c>
      <c r="C22" s="85">
        <v>39577337.43</v>
      </c>
      <c r="D22" s="57">
        <v>45551957.140000001</v>
      </c>
      <c r="E22" s="58">
        <v>0</v>
      </c>
      <c r="F22" s="58">
        <v>85129294.569999993</v>
      </c>
      <c r="G22" s="59">
        <v>14188215.761666665</v>
      </c>
      <c r="H22" s="56">
        <v>0</v>
      </c>
      <c r="I22" s="60">
        <v>0</v>
      </c>
    </row>
    <row r="23" spans="1:9" s="61" customFormat="1" ht="11.25" x14ac:dyDescent="0.2">
      <c r="A23" s="54" t="s">
        <v>4</v>
      </c>
      <c r="B23" s="55">
        <v>1</v>
      </c>
      <c r="C23" s="85">
        <v>12853964.699999999</v>
      </c>
      <c r="D23" s="57">
        <v>25353068.539999999</v>
      </c>
      <c r="E23" s="58">
        <v>0</v>
      </c>
      <c r="F23" s="58">
        <v>38207033.239999995</v>
      </c>
      <c r="G23" s="59">
        <v>38207033.239999995</v>
      </c>
      <c r="H23" s="56">
        <v>0</v>
      </c>
      <c r="I23" s="60">
        <v>0</v>
      </c>
    </row>
    <row r="24" spans="1:9" s="61" customFormat="1" ht="11.25" x14ac:dyDescent="0.2">
      <c r="A24" s="69" t="s">
        <v>3</v>
      </c>
      <c r="B24" s="70">
        <v>3</v>
      </c>
      <c r="C24" s="87">
        <v>5047548.9399999995</v>
      </c>
      <c r="D24" s="72">
        <v>8376653.9299999997</v>
      </c>
      <c r="E24" s="73">
        <v>0</v>
      </c>
      <c r="F24" s="73">
        <v>13424202.869999999</v>
      </c>
      <c r="G24" s="74">
        <v>4474734.29</v>
      </c>
      <c r="H24" s="71">
        <v>0</v>
      </c>
      <c r="I24" s="75">
        <v>0</v>
      </c>
    </row>
    <row r="25" spans="1:9" s="61" customFormat="1" thickBot="1" x14ac:dyDescent="0.25">
      <c r="A25" s="69" t="s">
        <v>14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>
        <v>0</v>
      </c>
      <c r="H25" s="64">
        <v>0</v>
      </c>
      <c r="I25" s="68">
        <v>0</v>
      </c>
    </row>
    <row r="26" spans="1:9" ht="4.9000000000000004" customHeight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x14ac:dyDescent="0.2">
      <c r="A27" s="47" t="s">
        <v>19</v>
      </c>
      <c r="B27" s="48">
        <v>10</v>
      </c>
      <c r="C27" s="84">
        <v>57478851.070000008</v>
      </c>
      <c r="D27" s="50">
        <v>79281679.609999999</v>
      </c>
      <c r="E27" s="51">
        <v>0</v>
      </c>
      <c r="F27" s="51">
        <v>136760530.68000001</v>
      </c>
      <c r="G27" s="52">
        <v>13676053.068</v>
      </c>
      <c r="H27" s="49">
        <v>0</v>
      </c>
      <c r="I27" s="53">
        <v>0</v>
      </c>
    </row>
    <row r="28" spans="1:9" s="61" customFormat="1" ht="11.25" x14ac:dyDescent="0.2">
      <c r="A28" s="54" t="s">
        <v>12</v>
      </c>
      <c r="B28" s="55">
        <v>1</v>
      </c>
      <c r="C28" s="85">
        <v>1288561.3600000001</v>
      </c>
      <c r="D28" s="57">
        <v>761927.31</v>
      </c>
      <c r="E28" s="58">
        <v>0</v>
      </c>
      <c r="F28" s="58">
        <v>2050488.6700000002</v>
      </c>
      <c r="G28" s="59">
        <v>2050488.6700000002</v>
      </c>
      <c r="H28" s="56">
        <v>0</v>
      </c>
      <c r="I28" s="60">
        <v>0</v>
      </c>
    </row>
    <row r="29" spans="1:9" s="61" customFormat="1" ht="11.25" x14ac:dyDescent="0.2">
      <c r="A29" s="54" t="s">
        <v>13</v>
      </c>
      <c r="B29" s="55">
        <v>0</v>
      </c>
      <c r="C29" s="85">
        <v>0</v>
      </c>
      <c r="D29" s="57">
        <v>0</v>
      </c>
      <c r="E29" s="58">
        <v>0</v>
      </c>
      <c r="F29" s="58">
        <v>0</v>
      </c>
      <c r="G29" s="59">
        <v>0</v>
      </c>
      <c r="H29" s="56">
        <v>0</v>
      </c>
      <c r="I29" s="60">
        <v>0</v>
      </c>
    </row>
    <row r="30" spans="1:9" s="61" customFormat="1" ht="11.25" x14ac:dyDescent="0.2">
      <c r="A30" s="54" t="s">
        <v>36</v>
      </c>
      <c r="B30" s="55">
        <v>9</v>
      </c>
      <c r="C30" s="85">
        <v>56190289.710000001</v>
      </c>
      <c r="D30" s="57">
        <v>78519752.299999997</v>
      </c>
      <c r="E30" s="58">
        <v>0</v>
      </c>
      <c r="F30" s="58">
        <v>134710042.00999999</v>
      </c>
      <c r="G30" s="59">
        <v>14967782.445555555</v>
      </c>
      <c r="H30" s="56">
        <v>0</v>
      </c>
      <c r="I30" s="60">
        <v>0</v>
      </c>
    </row>
    <row r="31" spans="1:9" s="61" customFormat="1" thickBot="1" x14ac:dyDescent="0.25">
      <c r="A31" s="62" t="s">
        <v>14</v>
      </c>
      <c r="B31" s="63">
        <v>0</v>
      </c>
      <c r="C31" s="86">
        <v>0</v>
      </c>
      <c r="D31" s="65">
        <v>0</v>
      </c>
      <c r="E31" s="66">
        <v>0</v>
      </c>
      <c r="F31" s="66">
        <v>0</v>
      </c>
      <c r="G31" s="67">
        <v>0</v>
      </c>
      <c r="H31" s="64">
        <v>0</v>
      </c>
      <c r="I31" s="68">
        <v>0</v>
      </c>
    </row>
    <row r="32" spans="1:9" s="40" customFormat="1" ht="4.9000000000000004" customHeight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x14ac:dyDescent="0.2">
      <c r="A33" s="47" t="s">
        <v>40</v>
      </c>
      <c r="B33" s="48">
        <v>10</v>
      </c>
      <c r="C33" s="84">
        <v>57478851.070000008</v>
      </c>
      <c r="D33" s="50">
        <v>79281679.609999999</v>
      </c>
      <c r="E33" s="51">
        <v>0</v>
      </c>
      <c r="F33" s="51">
        <v>136760530.68000001</v>
      </c>
      <c r="G33" s="52">
        <v>13676053.068</v>
      </c>
      <c r="H33" s="49">
        <v>0</v>
      </c>
      <c r="I33" s="53">
        <v>0</v>
      </c>
    </row>
    <row r="34" spans="1:9" s="61" customFormat="1" ht="11.25" x14ac:dyDescent="0.2">
      <c r="A34" s="54" t="s">
        <v>23</v>
      </c>
      <c r="B34" s="55">
        <v>1</v>
      </c>
      <c r="C34" s="85">
        <v>1288561.3600000001</v>
      </c>
      <c r="D34" s="57">
        <v>761927.31</v>
      </c>
      <c r="E34" s="58">
        <v>0</v>
      </c>
      <c r="F34" s="58">
        <v>2050488.6700000002</v>
      </c>
      <c r="G34" s="59">
        <v>2050488.6700000002</v>
      </c>
      <c r="H34" s="56">
        <v>0</v>
      </c>
      <c r="I34" s="60">
        <v>0</v>
      </c>
    </row>
    <row r="35" spans="1:9" s="61" customFormat="1" thickBot="1" x14ac:dyDescent="0.25">
      <c r="A35" s="62" t="s">
        <v>24</v>
      </c>
      <c r="B35" s="63">
        <v>9</v>
      </c>
      <c r="C35" s="86">
        <v>56190289.710000001</v>
      </c>
      <c r="D35" s="65">
        <v>78519752.299999997</v>
      </c>
      <c r="E35" s="66">
        <v>0</v>
      </c>
      <c r="F35" s="66">
        <v>134710042.00999999</v>
      </c>
      <c r="G35" s="67">
        <v>14967782.445555555</v>
      </c>
      <c r="H35" s="64">
        <v>0</v>
      </c>
      <c r="I35" s="68">
        <v>0</v>
      </c>
    </row>
    <row r="36" spans="1:9" s="40" customFormat="1" ht="4.9000000000000004" customHeight="1" thickBot="1" x14ac:dyDescent="0.25">
      <c r="A36" s="35"/>
      <c r="B36" s="36"/>
      <c r="C36" s="82"/>
      <c r="D36" s="37"/>
      <c r="E36" s="37"/>
      <c r="F36" s="38"/>
      <c r="G36" s="37"/>
      <c r="H36" s="38"/>
      <c r="I36" s="39"/>
    </row>
    <row r="37" spans="1:9" s="40" customFormat="1" ht="12" customHeight="1" x14ac:dyDescent="0.2">
      <c r="A37" s="47" t="s">
        <v>20</v>
      </c>
      <c r="B37" s="48">
        <v>10</v>
      </c>
      <c r="C37" s="84">
        <v>57478851.070000008</v>
      </c>
      <c r="D37" s="50">
        <v>79281679.609999999</v>
      </c>
      <c r="E37" s="51">
        <v>0</v>
      </c>
      <c r="F37" s="51">
        <v>136760530.68000001</v>
      </c>
      <c r="G37" s="52">
        <v>13676053.068</v>
      </c>
      <c r="H37" s="49">
        <v>0</v>
      </c>
      <c r="I37" s="53">
        <v>0</v>
      </c>
    </row>
    <row r="38" spans="1:9" s="61" customFormat="1" ht="11.25" x14ac:dyDescent="0.2">
      <c r="A38" s="54" t="s">
        <v>15</v>
      </c>
      <c r="B38" s="55">
        <v>0</v>
      </c>
      <c r="C38" s="85">
        <v>0</v>
      </c>
      <c r="D38" s="57">
        <v>0</v>
      </c>
      <c r="E38" s="58">
        <v>0</v>
      </c>
      <c r="F38" s="58">
        <v>0</v>
      </c>
      <c r="G38" s="59">
        <v>0</v>
      </c>
      <c r="H38" s="56">
        <v>0</v>
      </c>
      <c r="I38" s="60">
        <v>0</v>
      </c>
    </row>
    <row r="39" spans="1:9" s="61" customFormat="1" ht="11.25" x14ac:dyDescent="0.2">
      <c r="A39" s="54" t="s">
        <v>16</v>
      </c>
      <c r="B39" s="55">
        <v>1</v>
      </c>
      <c r="C39" s="85">
        <v>9904391.6999999993</v>
      </c>
      <c r="D39" s="57">
        <v>6214599.1500000004</v>
      </c>
      <c r="E39" s="58">
        <v>0</v>
      </c>
      <c r="F39" s="58">
        <v>16118990.85</v>
      </c>
      <c r="G39" s="59">
        <v>16118990.85</v>
      </c>
      <c r="H39" s="56">
        <v>0</v>
      </c>
      <c r="I39" s="60">
        <v>0</v>
      </c>
    </row>
    <row r="40" spans="1:9" s="61" customFormat="1" ht="11.25" x14ac:dyDescent="0.2">
      <c r="A40" s="54" t="s">
        <v>17</v>
      </c>
      <c r="B40" s="55">
        <v>9</v>
      </c>
      <c r="C40" s="85">
        <v>47574459.370000005</v>
      </c>
      <c r="D40" s="57">
        <v>73067080.459999993</v>
      </c>
      <c r="E40" s="58">
        <v>0</v>
      </c>
      <c r="F40" s="58">
        <v>120641539.83</v>
      </c>
      <c r="G40" s="59">
        <v>13404615.536666667</v>
      </c>
      <c r="H40" s="56">
        <v>0</v>
      </c>
      <c r="I40" s="60">
        <v>0</v>
      </c>
    </row>
    <row r="41" spans="1:9" s="61" customFormat="1" thickBot="1" x14ac:dyDescent="0.25">
      <c r="A41" s="62" t="s">
        <v>14</v>
      </c>
      <c r="B41" s="63">
        <v>0</v>
      </c>
      <c r="C41" s="86">
        <v>0</v>
      </c>
      <c r="D41" s="65">
        <v>0</v>
      </c>
      <c r="E41" s="66">
        <v>0</v>
      </c>
      <c r="F41" s="66">
        <v>0</v>
      </c>
      <c r="G41" s="67">
        <v>0</v>
      </c>
      <c r="H41" s="64">
        <v>0</v>
      </c>
      <c r="I41" s="68">
        <v>0</v>
      </c>
    </row>
    <row r="42" spans="1:9" s="40" customFormat="1" ht="4.9000000000000004" customHeight="1" thickBot="1" x14ac:dyDescent="0.25">
      <c r="A42" s="35"/>
      <c r="B42" s="36"/>
      <c r="C42" s="82"/>
      <c r="D42" s="37"/>
      <c r="E42" s="37"/>
      <c r="F42" s="38"/>
      <c r="G42" s="37"/>
      <c r="H42" s="38"/>
      <c r="I42" s="39"/>
    </row>
    <row r="43" spans="1:9" s="40" customFormat="1" ht="12" customHeight="1" x14ac:dyDescent="0.2">
      <c r="A43" s="47" t="s">
        <v>28</v>
      </c>
      <c r="B43" s="48">
        <v>10</v>
      </c>
      <c r="C43" s="84">
        <v>57478851.070000008</v>
      </c>
      <c r="D43" s="50">
        <v>79281679.609999999</v>
      </c>
      <c r="E43" s="51">
        <v>0</v>
      </c>
      <c r="F43" s="51">
        <v>136760530.68000001</v>
      </c>
      <c r="G43" s="52">
        <v>13676053.068</v>
      </c>
      <c r="H43" s="49">
        <v>0</v>
      </c>
      <c r="I43" s="53">
        <v>0</v>
      </c>
    </row>
    <row r="44" spans="1:9" s="61" customFormat="1" ht="11.25" x14ac:dyDescent="0.2">
      <c r="A44" s="54" t="s">
        <v>26</v>
      </c>
      <c r="B44" s="55">
        <v>0</v>
      </c>
      <c r="C44" s="85">
        <v>0</v>
      </c>
      <c r="D44" s="57">
        <v>0</v>
      </c>
      <c r="E44" s="58">
        <v>0</v>
      </c>
      <c r="F44" s="58">
        <v>0</v>
      </c>
      <c r="G44" s="59">
        <v>0</v>
      </c>
      <c r="H44" s="56">
        <v>0</v>
      </c>
      <c r="I44" s="60">
        <v>0</v>
      </c>
    </row>
    <row r="45" spans="1:9" s="61" customFormat="1" ht="11.25" x14ac:dyDescent="0.2">
      <c r="A45" s="54" t="s">
        <v>33</v>
      </c>
      <c r="B45" s="55">
        <v>10</v>
      </c>
      <c r="C45" s="85">
        <v>57478851.070000008</v>
      </c>
      <c r="D45" s="57">
        <v>79281679.609999999</v>
      </c>
      <c r="E45" s="58">
        <v>0</v>
      </c>
      <c r="F45" s="58">
        <v>136760530.68000001</v>
      </c>
      <c r="G45" s="59">
        <v>13676053.068</v>
      </c>
      <c r="H45" s="56">
        <v>0</v>
      </c>
      <c r="I45" s="60">
        <v>0</v>
      </c>
    </row>
    <row r="46" spans="1:9" s="61" customFormat="1" thickBot="1" x14ac:dyDescent="0.25">
      <c r="A46" s="69" t="s">
        <v>27</v>
      </c>
      <c r="B46" s="63">
        <v>0</v>
      </c>
      <c r="C46" s="87">
        <v>0</v>
      </c>
      <c r="D46" s="72">
        <v>0</v>
      </c>
      <c r="E46" s="73">
        <v>0</v>
      </c>
      <c r="F46" s="73">
        <v>0</v>
      </c>
      <c r="G46" s="67">
        <v>0</v>
      </c>
      <c r="H46" s="64">
        <v>0</v>
      </c>
      <c r="I46" s="68">
        <v>0</v>
      </c>
    </row>
    <row r="47" spans="1:9" s="40" customFormat="1" ht="4.9000000000000004" customHeight="1" thickBot="1" x14ac:dyDescent="0.25">
      <c r="A47" s="35"/>
      <c r="B47" s="36"/>
      <c r="C47" s="82"/>
      <c r="D47" s="37"/>
      <c r="E47" s="37"/>
      <c r="F47" s="38"/>
      <c r="G47" s="37"/>
      <c r="H47" s="38"/>
      <c r="I47" s="39"/>
    </row>
    <row r="48" spans="1:9" s="40" customFormat="1" ht="12" customHeight="1" x14ac:dyDescent="0.2">
      <c r="A48" s="47" t="s">
        <v>21</v>
      </c>
      <c r="B48" s="48">
        <v>10</v>
      </c>
      <c r="C48" s="84">
        <v>57478851.070000008</v>
      </c>
      <c r="D48" s="50">
        <v>79281679.609999999</v>
      </c>
      <c r="E48" s="51">
        <v>0</v>
      </c>
      <c r="F48" s="51">
        <v>136760530.68000001</v>
      </c>
      <c r="G48" s="52">
        <v>13676053.068</v>
      </c>
      <c r="H48" s="49">
        <v>0</v>
      </c>
      <c r="I48" s="53">
        <v>0</v>
      </c>
    </row>
    <row r="49" spans="1:9" s="61" customFormat="1" ht="11.25" x14ac:dyDescent="0.2">
      <c r="A49" s="54" t="s">
        <v>7</v>
      </c>
      <c r="B49" s="55">
        <v>0</v>
      </c>
      <c r="C49" s="85">
        <v>0</v>
      </c>
      <c r="D49" s="57">
        <v>0</v>
      </c>
      <c r="E49" s="58">
        <v>0</v>
      </c>
      <c r="F49" s="58">
        <v>0</v>
      </c>
      <c r="G49" s="59">
        <v>0</v>
      </c>
      <c r="H49" s="56">
        <v>0</v>
      </c>
      <c r="I49" s="60">
        <v>0</v>
      </c>
    </row>
    <row r="50" spans="1:9" s="61" customFormat="1" ht="11.25" x14ac:dyDescent="0.2">
      <c r="A50" s="69" t="s">
        <v>30</v>
      </c>
      <c r="B50" s="55">
        <v>0</v>
      </c>
      <c r="C50" s="85">
        <v>0</v>
      </c>
      <c r="D50" s="57">
        <v>0</v>
      </c>
      <c r="E50" s="58">
        <v>0</v>
      </c>
      <c r="F50" s="58">
        <v>0</v>
      </c>
      <c r="G50" s="59">
        <v>0</v>
      </c>
      <c r="H50" s="56">
        <v>0</v>
      </c>
      <c r="I50" s="60">
        <v>0</v>
      </c>
    </row>
    <row r="51" spans="1:9" s="61" customFormat="1" ht="11.25" x14ac:dyDescent="0.2">
      <c r="A51" s="69" t="s">
        <v>31</v>
      </c>
      <c r="B51" s="55">
        <v>0</v>
      </c>
      <c r="C51" s="85">
        <v>0</v>
      </c>
      <c r="D51" s="57">
        <v>0</v>
      </c>
      <c r="E51" s="58">
        <v>0</v>
      </c>
      <c r="F51" s="58">
        <v>0</v>
      </c>
      <c r="G51" s="59">
        <v>0</v>
      </c>
      <c r="H51" s="56">
        <v>0</v>
      </c>
      <c r="I51" s="60">
        <v>0</v>
      </c>
    </row>
    <row r="52" spans="1:9" s="61" customFormat="1" thickBot="1" x14ac:dyDescent="0.25">
      <c r="A52" s="62" t="s">
        <v>32</v>
      </c>
      <c r="B52" s="63">
        <v>10</v>
      </c>
      <c r="C52" s="86">
        <v>57478851.070000008</v>
      </c>
      <c r="D52" s="65">
        <v>79281679.609999999</v>
      </c>
      <c r="E52" s="66">
        <v>0</v>
      </c>
      <c r="F52" s="66">
        <v>136760530.68000001</v>
      </c>
      <c r="G52" s="67">
        <v>13676053.068</v>
      </c>
      <c r="H52" s="64">
        <v>0</v>
      </c>
      <c r="I52" s="68">
        <v>0</v>
      </c>
    </row>
    <row r="53" spans="1:9" s="40" customFormat="1" ht="4.9000000000000004" customHeight="1" thickBot="1" x14ac:dyDescent="0.25">
      <c r="A53" s="35"/>
      <c r="B53" s="36"/>
      <c r="C53" s="82"/>
      <c r="D53" s="37"/>
      <c r="E53" s="37"/>
      <c r="F53" s="38"/>
      <c r="G53" s="37"/>
      <c r="H53" s="38"/>
      <c r="I53" s="39"/>
    </row>
    <row r="54" spans="1:9" s="40" customFormat="1" ht="12" customHeight="1" x14ac:dyDescent="0.2">
      <c r="A54" s="47" t="s">
        <v>8</v>
      </c>
      <c r="B54" s="48">
        <v>0</v>
      </c>
      <c r="C54" s="84">
        <v>0</v>
      </c>
      <c r="D54" s="50">
        <v>0</v>
      </c>
      <c r="E54" s="51">
        <v>0</v>
      </c>
      <c r="F54" s="51">
        <v>0</v>
      </c>
      <c r="G54" s="52">
        <v>0</v>
      </c>
      <c r="H54" s="49">
        <v>0</v>
      </c>
      <c r="I54" s="53">
        <v>0</v>
      </c>
    </row>
    <row r="55" spans="1:9" s="61" customFormat="1" ht="11.25" x14ac:dyDescent="0.2">
      <c r="A55" s="54" t="s">
        <v>9</v>
      </c>
      <c r="B55" s="55">
        <v>0</v>
      </c>
      <c r="C55" s="85">
        <v>0</v>
      </c>
      <c r="D55" s="57">
        <v>0</v>
      </c>
      <c r="E55" s="58">
        <v>0</v>
      </c>
      <c r="F55" s="58">
        <v>0</v>
      </c>
      <c r="G55" s="59">
        <v>0</v>
      </c>
      <c r="H55" s="56">
        <v>0</v>
      </c>
      <c r="I55" s="60">
        <v>0</v>
      </c>
    </row>
    <row r="56" spans="1:9" s="61" customFormat="1" thickBot="1" x14ac:dyDescent="0.25">
      <c r="A56" s="62" t="s">
        <v>22</v>
      </c>
      <c r="B56" s="63">
        <v>0</v>
      </c>
      <c r="C56" s="86">
        <v>0</v>
      </c>
      <c r="D56" s="65">
        <v>0</v>
      </c>
      <c r="E56" s="66">
        <v>0</v>
      </c>
      <c r="F56" s="66">
        <v>0</v>
      </c>
      <c r="G56" s="67">
        <v>0</v>
      </c>
      <c r="H56" s="64">
        <v>0</v>
      </c>
      <c r="I56" s="68">
        <v>0</v>
      </c>
    </row>
    <row r="57" spans="1:9" s="40" customFormat="1" ht="4.9000000000000004" customHeight="1" thickBot="1" x14ac:dyDescent="0.25">
      <c r="A57" s="35"/>
      <c r="B57" s="36"/>
      <c r="C57" s="82"/>
      <c r="D57" s="37"/>
      <c r="E57" s="37"/>
      <c r="F57" s="38"/>
      <c r="G57" s="37"/>
      <c r="H57" s="38"/>
      <c r="I57" s="39"/>
    </row>
    <row r="58" spans="1:9" s="61" customFormat="1" x14ac:dyDescent="0.2">
      <c r="A58" s="47" t="s">
        <v>37</v>
      </c>
      <c r="B58" s="48">
        <v>4</v>
      </c>
      <c r="C58" s="84">
        <v>24764728.77</v>
      </c>
      <c r="D58" s="50">
        <v>36947675.880000003</v>
      </c>
      <c r="E58" s="51">
        <v>0</v>
      </c>
      <c r="F58" s="51">
        <v>61712404.649999999</v>
      </c>
      <c r="G58" s="52">
        <v>15428101.1625</v>
      </c>
      <c r="H58" s="49">
        <v>0</v>
      </c>
      <c r="I58" s="53">
        <v>0</v>
      </c>
    </row>
    <row r="59" spans="1:9" s="61" customFormat="1" ht="11.25" x14ac:dyDescent="0.2">
      <c r="A59" s="54" t="s">
        <v>38</v>
      </c>
      <c r="B59" s="55">
        <v>3</v>
      </c>
      <c r="C59" s="85">
        <v>22795226.329999998</v>
      </c>
      <c r="D59" s="57">
        <v>36105985.390000001</v>
      </c>
      <c r="E59" s="58">
        <v>0</v>
      </c>
      <c r="F59" s="58">
        <v>58901211.719999999</v>
      </c>
      <c r="G59" s="59">
        <v>19633737.239999998</v>
      </c>
      <c r="H59" s="56">
        <v>0</v>
      </c>
      <c r="I59" s="60">
        <v>0</v>
      </c>
    </row>
    <row r="60" spans="1:9" s="61" customFormat="1" ht="11.25" x14ac:dyDescent="0.2">
      <c r="A60" s="54" t="s">
        <v>39</v>
      </c>
      <c r="B60" s="55">
        <v>1</v>
      </c>
      <c r="C60" s="85">
        <v>1969502.44</v>
      </c>
      <c r="D60" s="57">
        <v>841690.49</v>
      </c>
      <c r="E60" s="58">
        <v>0</v>
      </c>
      <c r="F60" s="58">
        <v>2811192.9299999997</v>
      </c>
      <c r="G60" s="59">
        <v>2811192.9299999997</v>
      </c>
      <c r="H60" s="56">
        <v>0</v>
      </c>
      <c r="I60" s="60">
        <v>0</v>
      </c>
    </row>
    <row r="61" spans="1:9" s="61" customFormat="1" thickBot="1" x14ac:dyDescent="0.25">
      <c r="A61" s="69" t="s">
        <v>14</v>
      </c>
      <c r="B61" s="63">
        <v>0</v>
      </c>
      <c r="C61" s="87">
        <v>0</v>
      </c>
      <c r="D61" s="72">
        <v>0</v>
      </c>
      <c r="E61" s="73">
        <v>0</v>
      </c>
      <c r="F61" s="73">
        <v>0</v>
      </c>
      <c r="G61" s="67">
        <v>0</v>
      </c>
      <c r="H61" s="64">
        <v>0</v>
      </c>
      <c r="I61" s="68">
        <v>0</v>
      </c>
    </row>
    <row r="62" spans="1:9" s="40" customFormat="1" ht="4.9000000000000004" customHeight="1" thickBot="1" x14ac:dyDescent="0.25">
      <c r="A62" s="35"/>
      <c r="B62" s="36"/>
      <c r="C62" s="82"/>
      <c r="D62" s="37"/>
      <c r="E62" s="37"/>
      <c r="F62" s="38"/>
      <c r="G62" s="37"/>
      <c r="H62" s="38"/>
      <c r="I62" s="39"/>
    </row>
    <row r="63" spans="1:9" s="40" customFormat="1" ht="12.75" thickBot="1" x14ac:dyDescent="0.25">
      <c r="A63" s="96" t="s">
        <v>5</v>
      </c>
      <c r="B63" s="97">
        <v>10</v>
      </c>
      <c r="C63" s="98">
        <v>57478851.070000008</v>
      </c>
      <c r="D63" s="99">
        <v>79281679.609999999</v>
      </c>
      <c r="E63" s="100">
        <v>0</v>
      </c>
      <c r="F63" s="100">
        <v>136760530.68000001</v>
      </c>
      <c r="G63" s="101">
        <v>13676053.068</v>
      </c>
      <c r="H63" s="102">
        <v>0</v>
      </c>
      <c r="I63" s="103">
        <v>0</v>
      </c>
    </row>
    <row r="64" spans="1:9" ht="12.75" thickBot="1" x14ac:dyDescent="0.25">
      <c r="A64" s="76"/>
    </row>
    <row r="65" spans="1:9" s="5" customFormat="1" ht="15" customHeight="1" thickBot="1" x14ac:dyDescent="0.25">
      <c r="A65" s="109" t="s">
        <v>10</v>
      </c>
      <c r="B65" s="110"/>
      <c r="C65" s="110"/>
      <c r="D65" s="110"/>
      <c r="E65" s="111"/>
      <c r="F65" s="107"/>
      <c r="G65" s="134" t="s">
        <v>47</v>
      </c>
      <c r="H65" s="135"/>
      <c r="I65" s="136"/>
    </row>
    <row r="66" spans="1:9" ht="48" x14ac:dyDescent="0.2">
      <c r="A66" s="119"/>
      <c r="B66" s="120"/>
      <c r="C66" s="120"/>
      <c r="D66" s="120"/>
      <c r="E66" s="121"/>
      <c r="F66" s="108"/>
      <c r="G66" s="132" t="s">
        <v>48</v>
      </c>
      <c r="H66" s="133"/>
      <c r="I66" s="114" t="s">
        <v>53</v>
      </c>
    </row>
    <row r="67" spans="1:9" ht="14.45" customHeight="1" x14ac:dyDescent="0.2">
      <c r="A67" s="122"/>
      <c r="B67" s="123"/>
      <c r="C67" s="123"/>
      <c r="D67" s="123"/>
      <c r="E67" s="124"/>
      <c r="F67" s="108"/>
      <c r="G67" s="130" t="s">
        <v>49</v>
      </c>
      <c r="H67" s="131"/>
      <c r="I67" s="112">
        <v>42309</v>
      </c>
    </row>
    <row r="68" spans="1:9" ht="15" customHeight="1" thickBot="1" x14ac:dyDescent="0.25">
      <c r="A68" s="125"/>
      <c r="B68" s="126"/>
      <c r="C68" s="126"/>
      <c r="D68" s="126"/>
      <c r="E68" s="127"/>
      <c r="F68" s="108"/>
      <c r="G68" s="128" t="s">
        <v>50</v>
      </c>
      <c r="H68" s="129"/>
      <c r="I68" s="113">
        <v>7531132.0800000001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66:E68"/>
    <mergeCell ref="G68:H68"/>
    <mergeCell ref="G67:H67"/>
    <mergeCell ref="G66:H66"/>
    <mergeCell ref="G65:I65"/>
    <mergeCell ref="A11:I11"/>
    <mergeCell ref="A15:I1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2018-08-17T12:38:16Z</cp:lastPrinted>
  <dcterms:created xsi:type="dcterms:W3CDTF">2016-04-08T14:26:54Z</dcterms:created>
  <dcterms:modified xsi:type="dcterms:W3CDTF">2018-11-01T09:48:08Z</dcterms:modified>
</cp:coreProperties>
</file>