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calcChain.xml><?xml version="1.0" encoding="utf-8"?>
<calcChain xmlns="http://schemas.openxmlformats.org/spreadsheetml/2006/main">
  <c r="G24" i="4"/>
</calcChain>
</file>

<file path=xl/sharedStrings.xml><?xml version="1.0" encoding="utf-8"?>
<sst xmlns="http://schemas.openxmlformats.org/spreadsheetml/2006/main" count="131" uniqueCount="85">
  <si>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</si>
  <si>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</si>
  <si>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</si>
  <si>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</si>
  <si>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</si>
  <si>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</si>
  <si>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</si>
  <si>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</si>
  <si>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</si>
  <si>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</si>
  <si>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</si>
  <si>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</si>
  <si>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</si>
  <si>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</si>
  <si>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</si>
  <si>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</si>
  <si>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</si>
  <si>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</si>
  <si>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</si>
  <si>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</si>
  <si>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</si>
  <si>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</si>
  <si>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</si>
  <si>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</si>
  <si>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</si>
  <si>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</si>
  <si>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</si>
  <si>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</si>
  <si>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</si>
  <si>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</si>
  <si>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</si>
  <si>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</si>
  <si>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</si>
  <si>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</si>
  <si>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</si>
  <si>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</si>
  <si>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</si>
  <si>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</si>
  <si>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</si>
  <si>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</si>
  <si>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</si>
  <si>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</si>
  <si>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</si>
  <si>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</si>
  <si>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</si>
  <si>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</si>
  <si>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</si>
  <si>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</si>
  <si>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</si>
  <si>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</si>
  <si>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</si>
  <si>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</si>
  <si>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</si>
  <si>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</si>
  <si>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</si>
  <si>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</si>
  <si>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</si>
  <si>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</si>
  <si>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</si>
  <si>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</si>
  <si>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</si>
  <si>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</si>
  <si>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</si>
  <si>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</si>
  <si>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</si>
  <si>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</si>
  <si>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</si>
  <si>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так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</si>
  <si>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</si>
  <si>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</si>
  <si>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</si>
  <si>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</si>
  <si>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Івано-Франківська обл., м. Коломия</t>
  </si>
  <si>
    <t>виробництво м'яса</t>
  </si>
  <si>
    <t>14-01-08</t>
  </si>
  <si>
    <t xml:space="preserve">відновлювальна кредитна лінія </t>
  </si>
  <si>
    <t>нерухоме майно</t>
  </si>
  <si>
    <t>устаткування (основні засоби у кількості 42 шт.)</t>
  </si>
  <si>
    <t>станом на 01.02.2018 року</t>
  </si>
  <si>
    <t>не змінювалась</t>
  </si>
  <si>
    <t>не продане</t>
  </si>
  <si>
    <t>рухоме майно</t>
  </si>
  <si>
    <t xml:space="preserve"> </t>
  </si>
  <si>
    <t>Івано-Франківська обл., м.Коломия, вул. Соборна</t>
  </si>
  <si>
    <t>нежитлове приміщення (м'ясожировий цех №2)</t>
  </si>
</sst>
</file>

<file path=xl/styles.xml><?xml version="1.0" encoding="utf-8"?>
<styleSheet xmlns="http://schemas.openxmlformats.org/spreadsheetml/2006/main">
  <numFmts count="4">
    <numFmt numFmtId="166" formatCode="_-* #,##0.00_₴_-;\-* #,##0.00_₴_-;_-* &quot;-&quot;??_₴_-;_-@_-"/>
    <numFmt numFmtId="167" formatCode="_-* #,##0_₴_-;\-* #,##0_₴_-;_-* &quot;-&quot;??_₴_-;_-@_-"/>
    <numFmt numFmtId="169" formatCode="#,##0.00_₴"/>
    <numFmt numFmtId="172" formatCode="#,##0.00_ ;\-#,##0.00\ "/>
  </numFmts>
  <fonts count="17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9" fontId="15" fillId="0" borderId="0" applyFont="0" applyFill="0" applyBorder="0" applyAlignment="0" applyProtection="0"/>
    <xf numFmtId="166" fontId="15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9" fontId="15" fillId="0" borderId="1" xfId="5" applyFont="1" applyBorder="1"/>
    <xf numFmtId="167" fontId="15" fillId="0" borderId="1" xfId="6" applyNumberFormat="1" applyFont="1" applyBorder="1"/>
    <xf numFmtId="172" fontId="6" fillId="0" borderId="1" xfId="4" applyNumberFormat="1" applyFont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13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166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0" borderId="5" xfId="0" applyFont="1" applyBorder="1" applyAlignment="1" applyProtection="1">
      <alignment horizontal="left" vertical="center" wrapText="1"/>
    </xf>
    <xf numFmtId="4" fontId="4" fillId="4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4" fontId="11" fillId="0" borderId="1" xfId="0" applyNumberFormat="1" applyFont="1" applyFill="1" applyBorder="1" applyAlignment="1" applyProtection="1">
      <alignment vertical="center"/>
      <protection locked="0"/>
    </xf>
    <xf numFmtId="4" fontId="9" fillId="0" borderId="1" xfId="0" applyNumberFormat="1" applyFont="1" applyFill="1" applyBorder="1" applyAlignment="1">
      <alignment horizontal="right" wrapText="1"/>
    </xf>
    <xf numFmtId="172" fontId="6" fillId="0" borderId="1" xfId="4" applyNumberFormat="1" applyFont="1" applyBorder="1" applyAlignment="1" applyProtection="1">
      <alignment horizontal="center" wrapText="1"/>
    </xf>
    <xf numFmtId="10" fontId="0" fillId="0" borderId="6" xfId="0" applyNumberFormat="1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4" fontId="0" fillId="4" borderId="6" xfId="0" applyNumberFormat="1" applyFont="1" applyFill="1" applyBorder="1" applyAlignment="1" applyProtection="1">
      <alignment horizontal="right"/>
    </xf>
  </cellXfs>
  <cellStyles count="7">
    <cellStyle name="Normal" xfId="1"/>
    <cellStyle name="Гиперссылка" xfId="2" builtinId="8"/>
    <cellStyle name="Обычный" xfId="0" builtinId="0"/>
    <cellStyle name="Процентный" xfId="3" builtinId="5"/>
    <cellStyle name="Процентный 2" xfId="5"/>
    <cellStyle name="Финансовый" xfId="4" builtinId="3"/>
    <cellStyle name="Финансовый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B31" sqref="B31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56" t="s">
        <v>69</v>
      </c>
      <c r="B1" s="56"/>
      <c r="C1" s="49" t="s">
        <v>70</v>
      </c>
    </row>
    <row r="2" spans="1:6">
      <c r="A2" s="56" t="s">
        <v>9</v>
      </c>
      <c r="B2" s="56"/>
      <c r="C2" s="47">
        <v>42461</v>
      </c>
    </row>
    <row r="3" spans="1:6" ht="30" customHeight="1">
      <c r="A3" s="56" t="s">
        <v>71</v>
      </c>
      <c r="B3" s="56"/>
      <c r="C3" s="48">
        <v>518834.37</v>
      </c>
    </row>
    <row r="6" spans="1:6">
      <c r="A6" s="55" t="s">
        <v>12</v>
      </c>
      <c r="B6" s="55"/>
      <c r="C6" s="55"/>
      <c r="D6" s="55"/>
      <c r="E6" s="55"/>
      <c r="F6" s="55"/>
    </row>
    <row r="7" spans="1:6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6">
      <c r="A8" s="2">
        <v>1</v>
      </c>
      <c r="B8" s="14">
        <v>43019</v>
      </c>
      <c r="C8" s="54">
        <v>2774709.74</v>
      </c>
      <c r="D8" s="52" t="s">
        <v>79</v>
      </c>
      <c r="E8" s="53">
        <v>0</v>
      </c>
      <c r="F8" s="2" t="s">
        <v>80</v>
      </c>
    </row>
    <row r="9" spans="1:6">
      <c r="A9" s="2">
        <v>2</v>
      </c>
      <c r="B9" s="14">
        <v>43034</v>
      </c>
      <c r="C9" s="54">
        <v>2497238.77</v>
      </c>
      <c r="D9" s="52" t="s">
        <v>79</v>
      </c>
      <c r="E9" s="53">
        <v>0</v>
      </c>
      <c r="F9" s="2" t="s">
        <v>80</v>
      </c>
    </row>
    <row r="10" spans="1:6">
      <c r="A10" s="2">
        <v>3</v>
      </c>
      <c r="B10" s="14">
        <v>43048</v>
      </c>
      <c r="C10" s="54">
        <v>2219767.79</v>
      </c>
      <c r="D10" s="52" t="s">
        <v>79</v>
      </c>
      <c r="E10" s="53">
        <v>0</v>
      </c>
      <c r="F10" s="2" t="s">
        <v>80</v>
      </c>
    </row>
    <row r="11" spans="1:6">
      <c r="A11" s="2">
        <v>4</v>
      </c>
      <c r="B11" s="14">
        <v>43062</v>
      </c>
      <c r="C11" s="54">
        <v>1942296.82</v>
      </c>
      <c r="D11" s="52" t="s">
        <v>79</v>
      </c>
      <c r="E11" s="53">
        <v>0</v>
      </c>
      <c r="F11" s="2" t="s">
        <v>80</v>
      </c>
    </row>
    <row r="12" spans="1:6">
      <c r="A12" s="2">
        <v>5</v>
      </c>
      <c r="B12" s="14">
        <v>43076</v>
      </c>
      <c r="C12" s="54">
        <v>1664825.84</v>
      </c>
      <c r="D12" s="52" t="s">
        <v>79</v>
      </c>
      <c r="E12" s="53">
        <v>0</v>
      </c>
      <c r="F12" s="2" t="s">
        <v>80</v>
      </c>
    </row>
    <row r="13" spans="1:6">
      <c r="A13" s="2">
        <v>6</v>
      </c>
      <c r="B13" s="14">
        <v>43090</v>
      </c>
      <c r="C13" s="54">
        <v>1387354.87</v>
      </c>
      <c r="D13" s="52" t="s">
        <v>79</v>
      </c>
      <c r="E13" s="53">
        <v>0</v>
      </c>
      <c r="F13" s="2" t="s">
        <v>80</v>
      </c>
    </row>
    <row r="14" spans="1:6">
      <c r="A14" s="2">
        <v>7</v>
      </c>
      <c r="B14" s="14">
        <v>43105</v>
      </c>
      <c r="C14" s="54">
        <v>1109883.8999999999</v>
      </c>
      <c r="D14" s="52" t="s">
        <v>79</v>
      </c>
      <c r="E14" s="53">
        <v>0</v>
      </c>
      <c r="F14" s="2" t="s">
        <v>80</v>
      </c>
    </row>
    <row r="15" spans="1:6">
      <c r="A15" s="2">
        <v>8</v>
      </c>
      <c r="B15" s="14">
        <v>43122</v>
      </c>
      <c r="C15" s="54">
        <v>832412.92</v>
      </c>
      <c r="D15" s="52" t="s">
        <v>79</v>
      </c>
      <c r="E15" s="53">
        <v>0</v>
      </c>
      <c r="F15" s="2" t="s">
        <v>80</v>
      </c>
    </row>
    <row r="16" spans="1:6">
      <c r="A16" s="2"/>
      <c r="B16" s="14"/>
      <c r="C16" s="54"/>
      <c r="D16" s="15"/>
      <c r="E16" s="13"/>
      <c r="F16" s="2"/>
    </row>
    <row r="17" spans="1:6">
      <c r="A17" s="2"/>
      <c r="B17" s="14"/>
      <c r="C17" s="54"/>
      <c r="D17" s="15"/>
      <c r="E17" s="13"/>
      <c r="F17" s="2"/>
    </row>
    <row r="18" spans="1:6">
      <c r="A18" s="2"/>
      <c r="B18" s="14"/>
      <c r="C18" s="54"/>
      <c r="D18" s="15"/>
      <c r="E18" s="13"/>
      <c r="F18" s="2"/>
    </row>
    <row r="19" spans="1:6">
      <c r="A19" s="2"/>
      <c r="B19" s="14"/>
      <c r="C19" s="54"/>
      <c r="D19" s="15"/>
      <c r="E19" s="13"/>
      <c r="F19" s="2"/>
    </row>
    <row r="20" spans="1:6">
      <c r="A20" s="2"/>
      <c r="B20" s="14"/>
      <c r="C20" s="54"/>
      <c r="D20" s="15"/>
      <c r="E20" s="13"/>
      <c r="F20" s="2"/>
    </row>
    <row r="21" spans="1:6">
      <c r="A21" s="2"/>
      <c r="B21" s="14"/>
      <c r="C21" s="54"/>
      <c r="D21" s="15"/>
      <c r="E21" s="13"/>
      <c r="F21" s="2"/>
    </row>
    <row r="22" spans="1:6">
      <c r="A22" s="2"/>
      <c r="B22" s="14"/>
      <c r="C22" s="54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tabSelected="1" topLeftCell="A3" zoomScale="80" zoomScaleNormal="80" workbookViewId="0">
      <selection activeCell="B6" sqref="B6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73" t="s">
        <v>2</v>
      </c>
      <c r="C1" s="74"/>
      <c r="D1" s="74"/>
      <c r="E1" s="74"/>
      <c r="F1" s="74"/>
      <c r="G1" s="74"/>
      <c r="H1" s="74"/>
      <c r="I1" s="74"/>
      <c r="J1" s="75"/>
      <c r="K1" s="5"/>
      <c r="L1" s="5"/>
      <c r="M1" s="5"/>
    </row>
    <row r="2" spans="1:13">
      <c r="A2" s="4"/>
      <c r="B2" s="76"/>
      <c r="C2" s="77"/>
      <c r="D2" s="77"/>
      <c r="E2" s="77"/>
      <c r="F2" s="77"/>
      <c r="G2" s="77"/>
      <c r="H2" s="77"/>
      <c r="I2" s="77"/>
      <c r="J2" s="78"/>
      <c r="K2" s="5"/>
      <c r="L2" s="5"/>
      <c r="M2" s="5"/>
    </row>
    <row r="3" spans="1:13" ht="15.75">
      <c r="A3" s="4"/>
      <c r="B3" s="20" t="s">
        <v>3</v>
      </c>
      <c r="C3" s="79" t="s">
        <v>78</v>
      </c>
      <c r="D3" s="80"/>
      <c r="E3" s="81"/>
      <c r="F3" s="81"/>
      <c r="G3" s="81"/>
      <c r="H3" s="81"/>
      <c r="I3" s="81"/>
      <c r="J3" s="82"/>
      <c r="K3" s="5"/>
      <c r="L3" s="5"/>
      <c r="M3" s="5"/>
    </row>
    <row r="4" spans="1:13">
      <c r="A4" s="4"/>
      <c r="B4" s="83" t="s">
        <v>20</v>
      </c>
      <c r="C4" s="84"/>
      <c r="D4" s="6"/>
      <c r="E4" s="85" t="s">
        <v>22</v>
      </c>
      <c r="F4" s="86"/>
      <c r="G4" s="86"/>
      <c r="H4" s="86"/>
      <c r="I4" s="86"/>
      <c r="J4" s="86"/>
      <c r="K4" s="5"/>
      <c r="L4" s="5"/>
      <c r="M4" s="5"/>
    </row>
    <row r="5" spans="1:13">
      <c r="A5" s="4"/>
      <c r="B5" s="31" t="s">
        <v>46</v>
      </c>
      <c r="C5" s="19" t="s">
        <v>68</v>
      </c>
      <c r="D5" s="7"/>
      <c r="E5" s="67" t="s">
        <v>24</v>
      </c>
      <c r="F5" s="59"/>
      <c r="G5" s="91" t="s">
        <v>75</v>
      </c>
      <c r="H5" s="59"/>
      <c r="I5" s="68" t="s">
        <v>50</v>
      </c>
      <c r="J5" s="87" t="s">
        <v>67</v>
      </c>
    </row>
    <row r="6" spans="1:13">
      <c r="A6" s="4"/>
      <c r="B6" s="32" t="s">
        <v>55</v>
      </c>
      <c r="C6" s="19" t="s">
        <v>74</v>
      </c>
      <c r="D6" s="7"/>
      <c r="E6" s="57" t="s">
        <v>54</v>
      </c>
      <c r="F6" s="58"/>
      <c r="G6" s="59"/>
      <c r="H6" s="115">
        <v>2798010.04</v>
      </c>
      <c r="I6" s="69"/>
      <c r="J6" s="88"/>
    </row>
    <row r="7" spans="1:13">
      <c r="A7" s="4"/>
      <c r="B7" s="32" t="s">
        <v>47</v>
      </c>
      <c r="C7" s="19" t="s">
        <v>10</v>
      </c>
      <c r="D7" s="7"/>
      <c r="E7" s="67" t="s">
        <v>25</v>
      </c>
      <c r="F7" s="58"/>
      <c r="G7" s="59"/>
      <c r="H7" s="21">
        <v>2857</v>
      </c>
      <c r="I7" s="69"/>
      <c r="J7" s="89"/>
    </row>
    <row r="8" spans="1:13">
      <c r="A8" s="4"/>
      <c r="B8" s="32" t="s">
        <v>48</v>
      </c>
      <c r="C8" s="19" t="s">
        <v>73</v>
      </c>
      <c r="D8" s="7"/>
      <c r="E8" s="67" t="s">
        <v>40</v>
      </c>
      <c r="F8" s="58"/>
      <c r="G8" s="59"/>
      <c r="H8" s="33" t="s">
        <v>67</v>
      </c>
      <c r="I8" s="70"/>
      <c r="J8" s="90"/>
    </row>
    <row r="9" spans="1:13" ht="36" customHeight="1">
      <c r="A9" s="4"/>
      <c r="B9" s="32" t="s">
        <v>51</v>
      </c>
      <c r="C9" s="19" t="s">
        <v>66</v>
      </c>
      <c r="D9" s="7"/>
      <c r="E9" s="60" t="s">
        <v>41</v>
      </c>
      <c r="F9" s="60" t="s">
        <v>42</v>
      </c>
      <c r="G9" s="71" t="s">
        <v>4</v>
      </c>
      <c r="H9" s="60" t="s">
        <v>52</v>
      </c>
      <c r="I9" s="60" t="s">
        <v>53</v>
      </c>
      <c r="J9" s="60" t="s">
        <v>5</v>
      </c>
    </row>
    <row r="10" spans="1:13" ht="31.5" customHeight="1">
      <c r="A10" s="4"/>
      <c r="B10" s="64" t="s">
        <v>49</v>
      </c>
      <c r="C10" s="111" t="s">
        <v>72</v>
      </c>
      <c r="D10" s="7"/>
      <c r="E10" s="61"/>
      <c r="F10" s="61"/>
      <c r="G10" s="72"/>
      <c r="H10" s="61"/>
      <c r="I10" s="61"/>
      <c r="J10" s="61"/>
    </row>
    <row r="11" spans="1:13">
      <c r="A11" s="4"/>
      <c r="B11" s="65"/>
      <c r="C11" s="112"/>
      <c r="D11" s="7"/>
      <c r="E11" s="22">
        <v>39503</v>
      </c>
      <c r="F11" s="22">
        <v>40234</v>
      </c>
      <c r="G11" s="23">
        <v>980</v>
      </c>
      <c r="H11" s="109">
        <v>1000000</v>
      </c>
      <c r="I11" s="109">
        <v>1798010.04</v>
      </c>
      <c r="J11" s="110">
        <v>0.18</v>
      </c>
    </row>
    <row r="12" spans="1:13">
      <c r="A12" s="4"/>
      <c r="B12" s="65"/>
      <c r="C12" s="112"/>
      <c r="D12" s="12"/>
      <c r="E12" s="22" t="s">
        <v>82</v>
      </c>
      <c r="F12" s="22" t="s">
        <v>82</v>
      </c>
      <c r="G12" s="23" t="s">
        <v>82</v>
      </c>
      <c r="H12" s="24" t="s">
        <v>82</v>
      </c>
      <c r="I12" s="24" t="s">
        <v>82</v>
      </c>
      <c r="J12" s="25" t="s">
        <v>82</v>
      </c>
    </row>
    <row r="13" spans="1:13">
      <c r="A13" s="4"/>
      <c r="B13" s="66"/>
      <c r="C13" s="113"/>
      <c r="D13" s="12"/>
      <c r="E13" s="22" t="s">
        <v>82</v>
      </c>
      <c r="F13" s="22" t="s">
        <v>82</v>
      </c>
      <c r="G13" s="23" t="s">
        <v>82</v>
      </c>
      <c r="H13" s="24" t="s">
        <v>82</v>
      </c>
      <c r="I13" s="24" t="s">
        <v>82</v>
      </c>
      <c r="J13" s="25" t="s">
        <v>82</v>
      </c>
    </row>
    <row r="14" spans="1:13">
      <c r="A14" s="4"/>
      <c r="B14" s="34"/>
      <c r="C14" s="35"/>
      <c r="D14" s="12"/>
      <c r="E14" s="27"/>
      <c r="F14" s="27"/>
      <c r="G14" s="28"/>
      <c r="H14" s="29"/>
      <c r="I14" s="29"/>
      <c r="J14" s="30"/>
    </row>
    <row r="15" spans="1:13">
      <c r="A15" s="4"/>
      <c r="B15" s="83" t="s">
        <v>21</v>
      </c>
      <c r="C15" s="85"/>
      <c r="D15" s="36"/>
      <c r="E15" s="94" t="s">
        <v>23</v>
      </c>
      <c r="F15" s="95"/>
      <c r="G15" s="95"/>
      <c r="H15" s="95"/>
      <c r="I15" s="95"/>
      <c r="J15" s="96"/>
    </row>
    <row r="16" spans="1:13" ht="30">
      <c r="A16" s="4"/>
      <c r="B16" s="37" t="s">
        <v>19</v>
      </c>
      <c r="C16" s="44" t="s">
        <v>66</v>
      </c>
      <c r="D16" s="8"/>
      <c r="E16" s="92" t="s">
        <v>33</v>
      </c>
      <c r="F16" s="93"/>
      <c r="G16" s="46" t="s">
        <v>43</v>
      </c>
      <c r="H16" s="46" t="s">
        <v>44</v>
      </c>
      <c r="I16" s="46" t="s">
        <v>6</v>
      </c>
      <c r="J16" s="38"/>
    </row>
    <row r="17" spans="1:10" ht="16.5" customHeight="1">
      <c r="A17" s="4"/>
      <c r="B17" s="37" t="s">
        <v>34</v>
      </c>
      <c r="C17" s="45" t="s">
        <v>8</v>
      </c>
      <c r="D17" s="9"/>
      <c r="E17" s="62" t="s">
        <v>26</v>
      </c>
      <c r="F17" s="63"/>
      <c r="G17" s="107"/>
      <c r="H17" s="107"/>
      <c r="I17" s="39" t="s">
        <v>7</v>
      </c>
      <c r="J17" s="40" t="s">
        <v>0</v>
      </c>
    </row>
    <row r="18" spans="1:10">
      <c r="A18" s="4"/>
      <c r="B18" s="37" t="s">
        <v>35</v>
      </c>
      <c r="C18" s="45">
        <v>40074</v>
      </c>
      <c r="D18" s="9"/>
      <c r="E18" s="62" t="s">
        <v>27</v>
      </c>
      <c r="F18" s="63"/>
      <c r="G18" s="107"/>
      <c r="H18" s="107"/>
      <c r="I18" s="39" t="s">
        <v>7</v>
      </c>
      <c r="J18" s="40" t="s">
        <v>0</v>
      </c>
    </row>
    <row r="19" spans="1:10">
      <c r="A19" s="4"/>
      <c r="B19" s="37" t="s">
        <v>36</v>
      </c>
      <c r="C19" s="114" t="s">
        <v>8</v>
      </c>
      <c r="D19" s="9"/>
      <c r="E19" s="62" t="s">
        <v>28</v>
      </c>
      <c r="F19" s="63"/>
      <c r="G19" s="107">
        <v>916907.98</v>
      </c>
      <c r="H19" s="107"/>
      <c r="I19" s="39" t="s">
        <v>7</v>
      </c>
      <c r="J19" s="40" t="s">
        <v>0</v>
      </c>
    </row>
    <row r="20" spans="1:10">
      <c r="A20" s="4"/>
      <c r="B20" s="37" t="s">
        <v>37</v>
      </c>
      <c r="C20" s="114" t="s">
        <v>8</v>
      </c>
      <c r="D20" s="9"/>
      <c r="E20" s="62" t="s">
        <v>29</v>
      </c>
      <c r="F20" s="63"/>
      <c r="G20" s="107"/>
      <c r="H20" s="107"/>
      <c r="I20" s="39" t="s">
        <v>7</v>
      </c>
      <c r="J20" s="40" t="s">
        <v>0</v>
      </c>
    </row>
    <row r="21" spans="1:10">
      <c r="A21" s="4"/>
      <c r="B21" s="37" t="s">
        <v>38</v>
      </c>
      <c r="C21" s="45">
        <v>40807</v>
      </c>
      <c r="D21" s="9"/>
      <c r="E21" s="62" t="s">
        <v>31</v>
      </c>
      <c r="F21" s="63"/>
      <c r="G21" s="107"/>
      <c r="H21" s="107"/>
      <c r="I21" s="39" t="s">
        <v>7</v>
      </c>
      <c r="J21" s="40" t="s">
        <v>0</v>
      </c>
    </row>
    <row r="22" spans="1:10" ht="15" customHeight="1">
      <c r="A22" s="4"/>
      <c r="B22" s="37" t="s">
        <v>39</v>
      </c>
      <c r="C22" s="44" t="s">
        <v>67</v>
      </c>
      <c r="D22" s="9"/>
      <c r="E22" s="62" t="s">
        <v>30</v>
      </c>
      <c r="F22" s="63"/>
      <c r="G22" s="107">
        <v>285392.36</v>
      </c>
      <c r="H22" s="107"/>
      <c r="I22" s="39" t="s">
        <v>7</v>
      </c>
      <c r="J22" s="40" t="s">
        <v>0</v>
      </c>
    </row>
    <row r="23" spans="1:10" ht="15.75" customHeight="1">
      <c r="A23" s="4"/>
      <c r="B23" s="37" t="s">
        <v>45</v>
      </c>
      <c r="C23" s="45">
        <v>40997</v>
      </c>
      <c r="D23" s="9"/>
      <c r="E23" s="62" t="s">
        <v>32</v>
      </c>
      <c r="F23" s="63"/>
      <c r="G23" s="107"/>
      <c r="H23" s="107"/>
      <c r="I23" s="39" t="s">
        <v>7</v>
      </c>
      <c r="J23" s="40" t="s">
        <v>0</v>
      </c>
    </row>
    <row r="24" spans="1:10">
      <c r="A24" s="1"/>
      <c r="B24" s="41"/>
      <c r="C24" s="41"/>
      <c r="D24" s="41"/>
      <c r="E24" s="97" t="s">
        <v>18</v>
      </c>
      <c r="F24" s="63"/>
      <c r="G24" s="108">
        <f>SUM(G17:G23)</f>
        <v>1202300.3399999999</v>
      </c>
      <c r="H24" s="108"/>
      <c r="I24" s="42"/>
      <c r="J24" s="43"/>
    </row>
    <row r="25" spans="1:10">
      <c r="A25" s="1"/>
      <c r="B25" s="41"/>
      <c r="C25" s="41"/>
      <c r="D25" s="41"/>
      <c r="E25" s="50"/>
      <c r="F25" s="50"/>
      <c r="G25" s="51"/>
      <c r="H25" s="51"/>
      <c r="I25" s="51"/>
      <c r="J25" s="51"/>
    </row>
  </sheetData>
  <mergeCells count="30">
    <mergeCell ref="J9:J10"/>
    <mergeCell ref="E20:F20"/>
    <mergeCell ref="J5:J8"/>
    <mergeCell ref="E7:G7"/>
    <mergeCell ref="G5:H5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C8"/>
  <sheetViews>
    <sheetView workbookViewId="0">
      <selection activeCell="B5" sqref="B5"/>
    </sheetView>
  </sheetViews>
  <sheetFormatPr defaultRowHeight="15"/>
  <cols>
    <col min="1" max="1" width="60.7109375" customWidth="1"/>
    <col min="2" max="2" width="31.85546875" customWidth="1"/>
    <col min="3" max="3" width="24.28515625" customWidth="1"/>
  </cols>
  <sheetData>
    <row r="1" spans="1:3">
      <c r="A1" s="3" t="s">
        <v>58</v>
      </c>
    </row>
    <row r="2" spans="1:3" ht="22.5">
      <c r="A2" s="17" t="s">
        <v>56</v>
      </c>
      <c r="B2" s="106" t="s">
        <v>83</v>
      </c>
      <c r="C2" s="106" t="s">
        <v>83</v>
      </c>
    </row>
    <row r="3" spans="1:3">
      <c r="A3" s="11" t="s">
        <v>57</v>
      </c>
      <c r="B3" s="105">
        <v>1286292</v>
      </c>
      <c r="C3" s="98">
        <v>173903</v>
      </c>
    </row>
    <row r="4" spans="1:3">
      <c r="A4" s="11" t="s">
        <v>11</v>
      </c>
      <c r="B4" s="99">
        <v>41547</v>
      </c>
      <c r="C4" s="100">
        <v>41547</v>
      </c>
    </row>
    <row r="5" spans="1:3">
      <c r="A5" s="11" t="s">
        <v>59</v>
      </c>
      <c r="B5" s="105">
        <v>916907.98</v>
      </c>
      <c r="C5" s="98">
        <v>285392.36</v>
      </c>
    </row>
    <row r="6" spans="1:3" ht="22.5">
      <c r="A6" s="11" t="s">
        <v>60</v>
      </c>
      <c r="B6" s="101" t="s">
        <v>76</v>
      </c>
      <c r="C6" s="102" t="s">
        <v>81</v>
      </c>
    </row>
    <row r="7" spans="1:3" s="26" customFormat="1" ht="44.25" customHeight="1">
      <c r="A7" s="18" t="s">
        <v>61</v>
      </c>
      <c r="B7" s="102" t="s">
        <v>84</v>
      </c>
      <c r="C7" s="102" t="s">
        <v>77</v>
      </c>
    </row>
    <row r="8" spans="1:3" ht="33.75">
      <c r="A8" s="18" t="s">
        <v>62</v>
      </c>
      <c r="B8" s="103" t="s">
        <v>67</v>
      </c>
      <c r="C8" s="104" t="s">
        <v>67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>
      <selection activeCell="A8" sqref="A8"/>
    </sheetView>
  </sheetViews>
  <sheetFormatPr defaultRowHeight="15"/>
  <cols>
    <col min="1" max="1" width="63.85546875" customWidth="1"/>
  </cols>
  <sheetData>
    <row r="1" spans="1:1">
      <c r="A1" s="16" t="s">
        <v>0</v>
      </c>
    </row>
    <row r="2" spans="1:1" ht="22.5">
      <c r="A2" s="11" t="s">
        <v>63</v>
      </c>
    </row>
    <row r="3" spans="1:1" s="26" customFormat="1">
      <c r="A3" s="10" t="s">
        <v>64</v>
      </c>
    </row>
    <row r="4" spans="1:1">
      <c r="A4" s="1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HrapovIO</cp:lastModifiedBy>
  <cp:lastPrinted>2018-02-05T07:56:41Z</cp:lastPrinted>
  <dcterms:created xsi:type="dcterms:W3CDTF">2015-10-12T12:03:25Z</dcterms:created>
  <dcterms:modified xsi:type="dcterms:W3CDTF">2018-02-26T13:54:48Z</dcterms:modified>
</cp:coreProperties>
</file>