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0" windowHeight="7755"/>
  </bookViews>
  <sheets>
    <sheet name="ППА_ФО_КП" sheetId="2" r:id="rId1"/>
    <sheet name="Журнал торгів" sheetId="3" r:id="rId2"/>
    <sheet name="Перелік кредитних договорів" sheetId="5" r:id="rId3"/>
  </sheets>
  <definedNames>
    <definedName name="_xlnm._FilterDatabase" localSheetId="2" hidden="1">'Перелік кредитних договорів'!$A$2:$F$2</definedName>
  </definedNames>
  <calcPr calcId="152511"/>
</workbook>
</file>

<file path=xl/calcChain.xml><?xml version="1.0" encoding="utf-8"?>
<calcChain xmlns="http://schemas.openxmlformats.org/spreadsheetml/2006/main">
  <c r="D131" i="5" l="1"/>
</calcChain>
</file>

<file path=xl/sharedStrings.xml><?xml version="1.0" encoding="utf-8"?>
<sst xmlns="http://schemas.openxmlformats.org/spreadsheetml/2006/main" count="299" uniqueCount="185">
  <si>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</si>
  <si>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</si>
  <si>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</si>
  <si>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</si>
  <si>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</si>
  <si>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</si>
  <si>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</si>
  <si>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</si>
  <si>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</si>
  <si>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</si>
  <si>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</si>
  <si>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</si>
  <si>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</si>
  <si>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</si>
  <si>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</si>
  <si>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</si>
  <si>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</si>
  <si>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</si>
  <si>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</si>
  <si>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</si>
  <si>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</si>
  <si>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</si>
  <si>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</si>
  <si>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</si>
  <si>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</si>
  <si>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</si>
  <si>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обладнання</t>
  </si>
  <si>
    <t>депозит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</si>
  <si>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</si>
  <si>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</si>
  <si>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</si>
  <si>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</si>
  <si>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</si>
  <si>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</si>
  <si>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</si>
  <si>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</si>
  <si>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</si>
  <si>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</si>
  <si>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</si>
  <si>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</si>
  <si>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</si>
  <si>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</si>
  <si>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</si>
  <si>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</si>
  <si>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</si>
  <si>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</si>
  <si>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</si>
  <si>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</si>
  <si>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</si>
  <si>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</si>
  <si>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</si>
  <si>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</si>
  <si>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</si>
  <si>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</si>
  <si>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</si>
  <si>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</si>
  <si>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</si>
  <si>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</si>
  <si>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</si>
  <si>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</si>
  <si>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</si>
  <si>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</si>
  <si>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</si>
  <si>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2016 році, грн</t>
  </si>
  <si>
    <t>№ п/п</t>
  </si>
  <si>
    <t>№ кредитного договору</t>
  </si>
  <si>
    <t xml:space="preserve"> Дата кредитного договору</t>
  </si>
  <si>
    <t>Сума платежів, отриманих від боржників у 2017 році, грн</t>
  </si>
  <si>
    <t>ПАТ"Західінкомбанк"</t>
  </si>
  <si>
    <t>ТОВ"ЕКСПЕРТНА КОМПАНІЯ"ПРОФЕСІОНАЛ"</t>
  </si>
  <si>
    <t>Загальна заборгованість за  кредитом станом на дату складання паспорту (тіло, проценти та комісія) (01.11.2017), грн</t>
  </si>
  <si>
    <t>16197</t>
  </si>
  <si>
    <t>0204/08-18</t>
  </si>
  <si>
    <t>0811/05-5</t>
  </si>
  <si>
    <t>7977</t>
  </si>
  <si>
    <t>3008/07</t>
  </si>
  <si>
    <t>1905-1</t>
  </si>
  <si>
    <t>0306/03-612</t>
  </si>
  <si>
    <t>2404/03-612</t>
  </si>
  <si>
    <t>ПК/V/E/22_33</t>
  </si>
  <si>
    <t>Додаткова угода №1 про встановлення кредитного ліміту</t>
  </si>
  <si>
    <t>18376</t>
  </si>
  <si>
    <t>1808/08-22</t>
  </si>
  <si>
    <t>250205/2202-41</t>
  </si>
  <si>
    <t>ПК/V/E/22_97</t>
  </si>
  <si>
    <t>16080</t>
  </si>
  <si>
    <t>010908/2203-64</t>
  </si>
  <si>
    <t>1207/07-84</t>
  </si>
  <si>
    <t>48</t>
  </si>
  <si>
    <t>188-ФО</t>
  </si>
  <si>
    <t>1308/07</t>
  </si>
  <si>
    <t>0709/07-6</t>
  </si>
  <si>
    <t>18569</t>
  </si>
  <si>
    <t>1809-2</t>
  </si>
  <si>
    <t>Додаткова угода про встановлення кредитного ліміту</t>
  </si>
  <si>
    <t>192-ФО</t>
  </si>
  <si>
    <t>176-ФО</t>
  </si>
  <si>
    <t>ПК/V/E/22_13</t>
  </si>
  <si>
    <t>ПК/V/Е/13_90</t>
  </si>
  <si>
    <t>18639</t>
  </si>
  <si>
    <t>2601/06-100</t>
  </si>
  <si>
    <t>2608/05-612</t>
  </si>
  <si>
    <t>2607-1</t>
  </si>
  <si>
    <t>1603-Є-07</t>
  </si>
  <si>
    <t>70</t>
  </si>
  <si>
    <t>1365</t>
  </si>
  <si>
    <t>15767</t>
  </si>
  <si>
    <t>26-ФО</t>
  </si>
  <si>
    <t>34432</t>
  </si>
  <si>
    <t>ПК/V/E/4_120</t>
  </si>
  <si>
    <t>60</t>
  </si>
  <si>
    <t>ПК/У/2_1149</t>
  </si>
  <si>
    <t>ПК/V/E/29_106</t>
  </si>
  <si>
    <t>1410/05-2</t>
  </si>
  <si>
    <t>0411/05-4</t>
  </si>
  <si>
    <t>0308/07</t>
  </si>
  <si>
    <t>120207/2203-48</t>
  </si>
  <si>
    <t>18974</t>
  </si>
  <si>
    <t>18957</t>
  </si>
  <si>
    <t>133-ФО</t>
  </si>
  <si>
    <t>ПК/V/E/22_25</t>
  </si>
  <si>
    <t>0303/238</t>
  </si>
  <si>
    <t xml:space="preserve">210/08-206 </t>
  </si>
  <si>
    <t>050304/2202-41</t>
  </si>
  <si>
    <t>0303/234</t>
  </si>
  <si>
    <t>1092</t>
  </si>
  <si>
    <t>201-ФО</t>
  </si>
  <si>
    <t>13019</t>
  </si>
  <si>
    <t>12828</t>
  </si>
  <si>
    <t>131006/2203-214</t>
  </si>
  <si>
    <t>1512/06-261</t>
  </si>
  <si>
    <t xml:space="preserve">1108/04-180 </t>
  </si>
  <si>
    <t>0607/05-180</t>
  </si>
  <si>
    <t>72</t>
  </si>
  <si>
    <t>19395</t>
  </si>
  <si>
    <t>ПК/V/E/10_28; ПК/V/E/10_72; ПК/V/E/10_153; ПК/V/E/10_88; ПК/V/E/10_571; ПК/V/E/10_513; ПК/V/E/10_54; ПК/V/E/10_22; ПК/V/E/4_157; ПК/V/E/4_110; ПК/V/E/13_107</t>
  </si>
  <si>
    <t>03.01.2007; 14.02.2008; 18.05.2007; 19.05.2006; 21.11.2007; 10.09.2007; 03.01.2007; 22.04.2008; 22.02.2008; 31.07.2007; 12.12.2007</t>
  </si>
  <si>
    <t>ПК/V/C/8_103</t>
  </si>
  <si>
    <t>150906/2203-181</t>
  </si>
  <si>
    <t>2003/07-100</t>
  </si>
  <si>
    <t>1048</t>
  </si>
  <si>
    <t>290307/2203-81</t>
  </si>
  <si>
    <t>ПК/V/E/4_110</t>
  </si>
  <si>
    <t>16495</t>
  </si>
  <si>
    <t>180805/2203-194</t>
  </si>
  <si>
    <t>16808</t>
  </si>
  <si>
    <t>ПК/V/E/22_100</t>
  </si>
  <si>
    <t>210308/2203-36</t>
  </si>
  <si>
    <t>0801/24-1</t>
  </si>
  <si>
    <t>1508/07-6</t>
  </si>
  <si>
    <t>ПК/V/Е/4_2825</t>
  </si>
  <si>
    <t>ПК/V/E/22_28</t>
  </si>
  <si>
    <t>128-ФО</t>
  </si>
  <si>
    <t>ПК/V/E/22_29</t>
  </si>
  <si>
    <t>2712/07</t>
  </si>
  <si>
    <t>2111/07</t>
  </si>
  <si>
    <t>1312/05</t>
  </si>
  <si>
    <t>2310/07</t>
  </si>
  <si>
    <t>ПК/V/E/22_42</t>
  </si>
  <si>
    <t>34665</t>
  </si>
  <si>
    <t>16916</t>
  </si>
  <si>
    <t>240206/2202-35</t>
  </si>
  <si>
    <t>2412/07-20</t>
  </si>
  <si>
    <t>080906/2203-170</t>
  </si>
  <si>
    <t>20844</t>
  </si>
  <si>
    <t>1812/08-13</t>
  </si>
  <si>
    <t>64265</t>
  </si>
  <si>
    <t xml:space="preserve">ПК/V/Elk/52_66 </t>
  </si>
  <si>
    <t>27</t>
  </si>
  <si>
    <t>112-ФО</t>
  </si>
  <si>
    <t>36612</t>
  </si>
  <si>
    <t>156-ФО</t>
  </si>
  <si>
    <t>2208-1</t>
  </si>
  <si>
    <t>080908/2202-77</t>
  </si>
  <si>
    <t>173-ФО</t>
  </si>
  <si>
    <t>29238</t>
  </si>
  <si>
    <t>0307/06</t>
  </si>
  <si>
    <t>17128</t>
  </si>
  <si>
    <t>0411/05-2</t>
  </si>
  <si>
    <t>184-ФО</t>
  </si>
  <si>
    <t>2104/06-612</t>
  </si>
  <si>
    <t>2908/07-100</t>
  </si>
  <si>
    <t>1605/06-100</t>
  </si>
  <si>
    <t>17067</t>
  </si>
  <si>
    <t>Залишок заборгованості станом на 01.11.2017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</si>
</sst>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7" formatCode="0.0%"/>
    <numFmt numFmtId="168" formatCode="#,##0.00\ _₽"/>
    <numFmt numFmtId="169" formatCode="dd\.mm\.yyyy;@"/>
  </numFmts>
  <fonts count="3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rgb="FF000000"/>
      <name val="Arial"/>
      <family val="2"/>
      <charset val="204"/>
    </font>
    <font>
      <b/>
      <sz val="11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15" fillId="0" borderId="0"/>
    <xf numFmtId="0" fontId="16" fillId="0" borderId="0"/>
  </cellStyleXfs>
  <cellXfs count="207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167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/>
    <xf numFmtId="166" fontId="4" fillId="0" borderId="22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left"/>
    </xf>
    <xf numFmtId="164" fontId="4" fillId="0" borderId="23" xfId="0" applyNumberFormat="1" applyFont="1" applyFill="1" applyBorder="1"/>
    <xf numFmtId="166" fontId="4" fillId="0" borderId="28" xfId="0" applyNumberFormat="1" applyFont="1" applyFill="1" applyBorder="1"/>
    <xf numFmtId="166" fontId="4" fillId="0" borderId="25" xfId="0" applyNumberFormat="1" applyFont="1" applyFill="1" applyBorder="1"/>
    <xf numFmtId="166" fontId="4" fillId="0" borderId="26" xfId="0" applyNumberFormat="1" applyFont="1" applyFill="1" applyBorder="1"/>
    <xf numFmtId="166" fontId="4" fillId="0" borderId="23" xfId="0" applyNumberFormat="1" applyFont="1" applyFill="1" applyBorder="1"/>
    <xf numFmtId="166" fontId="4" fillId="0" borderId="27" xfId="0" applyNumberFormat="1" applyFont="1" applyFill="1" applyBorder="1"/>
    <xf numFmtId="0" fontId="4" fillId="0" borderId="43" xfId="0" applyFont="1" applyFill="1" applyBorder="1" applyAlignment="1">
      <alignment horizontal="left"/>
    </xf>
    <xf numFmtId="164" fontId="4" fillId="0" borderId="18" xfId="0" applyNumberFormat="1" applyFont="1" applyFill="1" applyBorder="1"/>
    <xf numFmtId="166" fontId="4" fillId="0" borderId="44" xfId="0" applyNumberFormat="1" applyFont="1" applyFill="1" applyBorder="1"/>
    <xf numFmtId="166" fontId="4" fillId="0" borderId="19" xfId="0" applyNumberFormat="1" applyFont="1" applyFill="1" applyBorder="1"/>
    <xf numFmtId="166" fontId="4" fillId="0" borderId="20" xfId="0" applyNumberFormat="1" applyFont="1" applyFill="1" applyBorder="1"/>
    <xf numFmtId="166" fontId="4" fillId="0" borderId="18" xfId="0" applyNumberFormat="1" applyFont="1" applyFill="1" applyBorder="1"/>
    <xf numFmtId="166" fontId="4" fillId="0" borderId="21" xfId="0" applyNumberFormat="1" applyFont="1" applyFill="1" applyBorder="1"/>
    <xf numFmtId="0" fontId="5" fillId="0" borderId="38" xfId="0" applyFont="1" applyFill="1" applyBorder="1" applyAlignment="1">
      <alignment horizontal="left"/>
    </xf>
    <xf numFmtId="164" fontId="5" fillId="0" borderId="30" xfId="0" applyNumberFormat="1" applyFont="1" applyFill="1" applyBorder="1"/>
    <xf numFmtId="166" fontId="5" fillId="0" borderId="41" xfId="0" applyNumberFormat="1" applyFont="1" applyFill="1" applyBorder="1"/>
    <xf numFmtId="166" fontId="5" fillId="0" borderId="7" xfId="0" applyNumberFormat="1" applyFont="1" applyFill="1" applyBorder="1"/>
    <xf numFmtId="166" fontId="5" fillId="0" borderId="40" xfId="0" applyNumberFormat="1" applyFont="1" applyFill="1" applyBorder="1"/>
    <xf numFmtId="166" fontId="5" fillId="0" borderId="30" xfId="0" applyNumberFormat="1" applyFont="1" applyFill="1" applyBorder="1"/>
    <xf numFmtId="166" fontId="5" fillId="0" borderId="8" xfId="0" applyNumberFormat="1" applyFont="1" applyFill="1" applyBorder="1"/>
    <xf numFmtId="0" fontId="4" fillId="0" borderId="38" xfId="0" applyFont="1" applyFill="1" applyBorder="1" applyAlignment="1">
      <alignment horizontal="left"/>
    </xf>
    <xf numFmtId="164" fontId="4" fillId="0" borderId="33" xfId="0" applyNumberFormat="1" applyFont="1" applyFill="1" applyBorder="1"/>
    <xf numFmtId="166" fontId="7" fillId="0" borderId="33" xfId="0" applyNumberFormat="1" applyFont="1" applyFill="1" applyBorder="1"/>
    <xf numFmtId="166" fontId="4" fillId="0" borderId="33" xfId="0" applyNumberFormat="1" applyFont="1" applyFill="1" applyBorder="1"/>
    <xf numFmtId="166" fontId="4" fillId="0" borderId="34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31" xfId="0" applyFont="1" applyFill="1" applyBorder="1" applyAlignment="1">
      <alignment horizontal="left"/>
    </xf>
    <xf numFmtId="164" fontId="4" fillId="0" borderId="39" xfId="0" applyNumberFormat="1" applyFont="1" applyFill="1" applyBorder="1"/>
    <xf numFmtId="166" fontId="7" fillId="0" borderId="39" xfId="0" applyNumberFormat="1" applyFont="1" applyFill="1" applyBorder="1"/>
    <xf numFmtId="166" fontId="4" fillId="0" borderId="39" xfId="0" applyNumberFormat="1" applyFont="1" applyFill="1" applyBorder="1"/>
    <xf numFmtId="166" fontId="4" fillId="0" borderId="32" xfId="0" applyNumberFormat="1" applyFont="1" applyFill="1" applyBorder="1"/>
    <xf numFmtId="0" fontId="6" fillId="2" borderId="35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22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5" xfId="0" applyNumberFormat="1" applyFont="1" applyFill="1" applyBorder="1"/>
    <xf numFmtId="0" fontId="7" fillId="0" borderId="36" xfId="0" applyFont="1" applyFill="1" applyBorder="1" applyAlignment="1">
      <alignment horizontal="left"/>
    </xf>
    <xf numFmtId="164" fontId="7" fillId="0" borderId="23" xfId="0" applyNumberFormat="1" applyFont="1" applyFill="1" applyBorder="1"/>
    <xf numFmtId="166" fontId="7" fillId="0" borderId="28" xfId="0" applyNumberFormat="1" applyFont="1" applyFill="1" applyBorder="1"/>
    <xf numFmtId="166" fontId="7" fillId="0" borderId="25" xfId="0" applyNumberFormat="1" applyFont="1" applyFill="1" applyBorder="1"/>
    <xf numFmtId="166" fontId="7" fillId="0" borderId="26" xfId="0" applyNumberFormat="1" applyFont="1" applyFill="1" applyBorder="1"/>
    <xf numFmtId="166" fontId="7" fillId="0" borderId="23" xfId="0" applyNumberFormat="1" applyFont="1" applyFill="1" applyBorder="1"/>
    <xf numFmtId="166" fontId="7" fillId="0" borderId="27" xfId="0" applyNumberFormat="1" applyFont="1" applyFill="1" applyBorder="1"/>
    <xf numFmtId="0" fontId="7" fillId="0" borderId="0" xfId="0" applyFont="1" applyFill="1" applyBorder="1"/>
    <xf numFmtId="0" fontId="7" fillId="0" borderId="37" xfId="0" applyFont="1" applyFill="1" applyBorder="1" applyAlignment="1">
      <alignment horizontal="left"/>
    </xf>
    <xf numFmtId="164" fontId="7" fillId="0" borderId="9" xfId="0" applyNumberFormat="1" applyFont="1" applyFill="1" applyBorder="1"/>
    <xf numFmtId="166" fontId="7" fillId="0" borderId="29" xfId="0" applyNumberFormat="1" applyFont="1" applyFill="1" applyBorder="1"/>
    <xf numFmtId="166" fontId="7" fillId="0" borderId="11" xfId="0" applyNumberFormat="1" applyFont="1" applyFill="1" applyBorder="1"/>
    <xf numFmtId="166" fontId="7" fillId="0" borderId="12" xfId="0" applyNumberFormat="1" applyFont="1" applyFill="1" applyBorder="1"/>
    <xf numFmtId="166" fontId="7" fillId="0" borderId="9" xfId="0" applyNumberFormat="1" applyFont="1" applyFill="1" applyBorder="1"/>
    <xf numFmtId="166" fontId="7" fillId="0" borderId="13" xfId="0" applyNumberFormat="1" applyFont="1" applyFill="1" applyBorder="1"/>
    <xf numFmtId="0" fontId="7" fillId="0" borderId="43" xfId="0" applyFont="1" applyFill="1" applyBorder="1" applyAlignment="1">
      <alignment horizontal="left"/>
    </xf>
    <xf numFmtId="164" fontId="7" fillId="0" borderId="18" xfId="0" applyNumberFormat="1" applyFont="1" applyFill="1" applyBorder="1"/>
    <xf numFmtId="166" fontId="7" fillId="0" borderId="44" xfId="0" applyNumberFormat="1" applyFont="1" applyFill="1" applyBorder="1"/>
    <xf numFmtId="166" fontId="7" fillId="0" borderId="19" xfId="0" applyNumberFormat="1" applyFont="1" applyFill="1" applyBorder="1"/>
    <xf numFmtId="166" fontId="7" fillId="0" borderId="20" xfId="0" applyNumberFormat="1" applyFont="1" applyFill="1" applyBorder="1"/>
    <xf numFmtId="166" fontId="7" fillId="0" borderId="18" xfId="0" applyNumberFormat="1" applyFont="1" applyFill="1" applyBorder="1"/>
    <xf numFmtId="166" fontId="7" fillId="0" borderId="21" xfId="0" applyNumberFormat="1" applyFont="1" applyFill="1" applyBorder="1"/>
    <xf numFmtId="0" fontId="4" fillId="0" borderId="47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22" xfId="0" applyNumberFormat="1" applyFont="1" applyFill="1" applyBorder="1" applyAlignment="1">
      <alignment horizontal="right"/>
    </xf>
    <xf numFmtId="166" fontId="4" fillId="0" borderId="28" xfId="0" applyNumberFormat="1" applyFont="1" applyFill="1" applyBorder="1" applyAlignment="1">
      <alignment horizontal="right"/>
    </xf>
    <xf numFmtId="166" fontId="4" fillId="0" borderId="44" xfId="0" applyNumberFormat="1" applyFont="1" applyFill="1" applyBorder="1" applyAlignment="1">
      <alignment horizontal="right"/>
    </xf>
    <xf numFmtId="166" fontId="5" fillId="0" borderId="41" xfId="0" applyNumberFormat="1" applyFont="1" applyFill="1" applyBorder="1" applyAlignment="1">
      <alignment horizontal="right"/>
    </xf>
    <xf numFmtId="166" fontId="7" fillId="0" borderId="33" xfId="0" applyNumberFormat="1" applyFont="1" applyFill="1" applyBorder="1" applyAlignment="1">
      <alignment horizontal="right"/>
    </xf>
    <xf numFmtId="166" fontId="7" fillId="0" borderId="39" xfId="0" applyNumberFormat="1" applyFont="1" applyFill="1" applyBorder="1" applyAlignment="1">
      <alignment horizontal="right"/>
    </xf>
    <xf numFmtId="166" fontId="5" fillId="2" borderId="22" xfId="0" applyNumberFormat="1" applyFont="1" applyFill="1" applyBorder="1" applyAlignment="1">
      <alignment horizontal="right"/>
    </xf>
    <xf numFmtId="166" fontId="7" fillId="0" borderId="28" xfId="0" applyNumberFormat="1" applyFont="1" applyFill="1" applyBorder="1" applyAlignment="1">
      <alignment horizontal="right"/>
    </xf>
    <xf numFmtId="166" fontId="7" fillId="0" borderId="29" xfId="0" applyNumberFormat="1" applyFont="1" applyFill="1" applyBorder="1" applyAlignment="1">
      <alignment horizontal="right"/>
    </xf>
    <xf numFmtId="166" fontId="7" fillId="0" borderId="44" xfId="0" applyNumberFormat="1" applyFont="1" applyFill="1" applyBorder="1" applyAlignment="1">
      <alignment horizontal="right"/>
    </xf>
    <xf numFmtId="0" fontId="5" fillId="3" borderId="38" xfId="0" applyFont="1" applyFill="1" applyBorder="1" applyAlignment="1">
      <alignment horizontal="left"/>
    </xf>
    <xf numFmtId="164" fontId="5" fillId="3" borderId="30" xfId="0" applyNumberFormat="1" applyFont="1" applyFill="1" applyBorder="1"/>
    <xf numFmtId="166" fontId="5" fillId="3" borderId="41" xfId="0" applyNumberFormat="1" applyFont="1" applyFill="1" applyBorder="1" applyAlignment="1">
      <alignment horizontal="right"/>
    </xf>
    <xf numFmtId="166" fontId="5" fillId="3" borderId="7" xfId="0" applyNumberFormat="1" applyFont="1" applyFill="1" applyBorder="1"/>
    <xf numFmtId="166" fontId="5" fillId="3" borderId="40" xfId="0" applyNumberFormat="1" applyFont="1" applyFill="1" applyBorder="1"/>
    <xf numFmtId="166" fontId="5" fillId="3" borderId="30" xfId="0" applyNumberFormat="1" applyFont="1" applyFill="1" applyBorder="1"/>
    <xf numFmtId="166" fontId="5" fillId="3" borderId="41" xfId="0" applyNumberFormat="1" applyFont="1" applyFill="1" applyBorder="1"/>
    <xf numFmtId="166" fontId="5" fillId="3" borderId="8" xfId="0" applyNumberFormat="1" applyFont="1" applyFill="1" applyBorder="1"/>
    <xf numFmtId="0" fontId="5" fillId="4" borderId="38" xfId="0" applyFont="1" applyFill="1" applyBorder="1" applyAlignment="1">
      <alignment horizontal="left"/>
    </xf>
    <xf numFmtId="164" fontId="5" fillId="4" borderId="30" xfId="0" applyNumberFormat="1" applyFont="1" applyFill="1" applyBorder="1"/>
    <xf numFmtId="166" fontId="5" fillId="4" borderId="41" xfId="0" applyNumberFormat="1" applyFont="1" applyFill="1" applyBorder="1" applyAlignment="1">
      <alignment horizontal="right"/>
    </xf>
    <xf numFmtId="166" fontId="5" fillId="4" borderId="7" xfId="0" applyNumberFormat="1" applyFont="1" applyFill="1" applyBorder="1"/>
    <xf numFmtId="166" fontId="5" fillId="4" borderId="40" xfId="0" applyNumberFormat="1" applyFont="1" applyFill="1" applyBorder="1"/>
    <xf numFmtId="166" fontId="5" fillId="4" borderId="30" xfId="0" applyNumberFormat="1" applyFont="1" applyFill="1" applyBorder="1"/>
    <xf numFmtId="166" fontId="5" fillId="4" borderId="41" xfId="0" applyNumberFormat="1" applyFont="1" applyFill="1" applyBorder="1"/>
    <xf numFmtId="166" fontId="5" fillId="4" borderId="8" xfId="0" applyNumberFormat="1" applyFont="1" applyFill="1" applyBorder="1"/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53" xfId="0" applyNumberFormat="1" applyFont="1" applyFill="1" applyBorder="1" applyAlignment="1">
      <alignment horizontal="center" vertical="center" wrapText="1"/>
    </xf>
    <xf numFmtId="0" fontId="11" fillId="0" borderId="0" xfId="0" applyFont="1"/>
    <xf numFmtId="1" fontId="11" fillId="0" borderId="0" xfId="0" applyNumberFormat="1" applyFont="1"/>
    <xf numFmtId="14" fontId="11" fillId="0" borderId="0" xfId="0" applyNumberFormat="1" applyFont="1"/>
    <xf numFmtId="168" fontId="11" fillId="0" borderId="0" xfId="0" applyNumberFormat="1" applyFont="1"/>
    <xf numFmtId="1" fontId="12" fillId="0" borderId="6" xfId="0" applyNumberFormat="1" applyFont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 wrapText="1"/>
    </xf>
    <xf numFmtId="168" fontId="12" fillId="0" borderId="7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" fontId="11" fillId="0" borderId="16" xfId="0" applyNumberFormat="1" applyFont="1" applyBorder="1" applyAlignment="1">
      <alignment wrapText="1"/>
    </xf>
    <xf numFmtId="14" fontId="11" fillId="0" borderId="17" xfId="0" applyNumberFormat="1" applyFont="1" applyBorder="1" applyAlignment="1">
      <alignment wrapText="1"/>
    </xf>
    <xf numFmtId="168" fontId="11" fillId="0" borderId="17" xfId="1" applyNumberFormat="1" applyFont="1" applyBorder="1" applyAlignment="1">
      <alignment wrapText="1"/>
    </xf>
    <xf numFmtId="0" fontId="11" fillId="0" borderId="56" xfId="0" applyFont="1" applyBorder="1" applyAlignment="1">
      <alignment wrapText="1"/>
    </xf>
    <xf numFmtId="0" fontId="11" fillId="0" borderId="0" xfId="0" applyFont="1" applyAlignment="1">
      <alignment wrapText="1"/>
    </xf>
    <xf numFmtId="1" fontId="11" fillId="0" borderId="24" xfId="0" applyNumberFormat="1" applyFont="1" applyBorder="1" applyAlignment="1">
      <alignment wrapText="1"/>
    </xf>
    <xf numFmtId="14" fontId="11" fillId="0" borderId="25" xfId="0" applyNumberFormat="1" applyFont="1" applyBorder="1" applyAlignment="1">
      <alignment wrapText="1"/>
    </xf>
    <xf numFmtId="168" fontId="11" fillId="0" borderId="25" xfId="1" applyNumberFormat="1" applyFont="1" applyBorder="1" applyAlignment="1">
      <alignment wrapText="1"/>
    </xf>
    <xf numFmtId="0" fontId="11" fillId="0" borderId="27" xfId="0" applyFont="1" applyBorder="1" applyAlignment="1">
      <alignment wrapText="1"/>
    </xf>
    <xf numFmtId="1" fontId="11" fillId="0" borderId="10" xfId="0" applyNumberFormat="1" applyFont="1" applyBorder="1" applyAlignment="1">
      <alignment wrapText="1"/>
    </xf>
    <xf numFmtId="14" fontId="11" fillId="0" borderId="11" xfId="0" applyNumberFormat="1" applyFont="1" applyBorder="1" applyAlignment="1">
      <alignment wrapText="1"/>
    </xf>
    <xf numFmtId="168" fontId="11" fillId="0" borderId="11" xfId="1" applyNumberFormat="1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8" xfId="0" applyFont="1" applyFill="1" applyBorder="1" applyAlignment="1"/>
    <xf numFmtId="0" fontId="10" fillId="5" borderId="33" xfId="0" applyFont="1" applyFill="1" applyBorder="1" applyAlignment="1"/>
    <xf numFmtId="0" fontId="10" fillId="5" borderId="34" xfId="0" applyFont="1" applyFill="1" applyBorder="1" applyAlignment="1"/>
    <xf numFmtId="14" fontId="4" fillId="0" borderId="57" xfId="0" applyNumberFormat="1" applyFont="1" applyFill="1" applyBorder="1" applyAlignment="1">
      <alignment horizontal="center" vertical="top"/>
    </xf>
    <xf numFmtId="43" fontId="4" fillId="0" borderId="58" xfId="0" applyNumberFormat="1" applyFont="1" applyFill="1" applyBorder="1" applyAlignment="1">
      <alignment horizontal="center" vertical="top"/>
    </xf>
    <xf numFmtId="0" fontId="13" fillId="0" borderId="25" xfId="0" applyFont="1" applyBorder="1" applyAlignment="1">
      <alignment horizontal="center" vertical="center"/>
    </xf>
    <xf numFmtId="0" fontId="13" fillId="0" borderId="25" xfId="0" applyFont="1" applyBorder="1" applyAlignment="1">
      <alignment horizontal="center" vertical="center" wrapText="1"/>
    </xf>
    <xf numFmtId="0" fontId="14" fillId="0" borderId="25" xfId="0" applyFont="1" applyFill="1" applyBorder="1" applyAlignment="1">
      <alignment horizontal="center"/>
    </xf>
    <xf numFmtId="0" fontId="4" fillId="0" borderId="60" xfId="0" applyFont="1" applyFill="1" applyBorder="1" applyAlignment="1">
      <alignment horizontal="center" vertical="top" wrapText="1"/>
    </xf>
    <xf numFmtId="166" fontId="17" fillId="0" borderId="0" xfId="0" applyNumberFormat="1" applyFont="1" applyFill="1" applyBorder="1"/>
    <xf numFmtId="0" fontId="18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20" fillId="0" borderId="0" xfId="0" applyFont="1"/>
    <xf numFmtId="0" fontId="22" fillId="0" borderId="0" xfId="0" applyFont="1" applyFill="1" applyBorder="1" applyAlignment="1">
      <alignment horizontal="center" wrapText="1"/>
    </xf>
    <xf numFmtId="14" fontId="22" fillId="0" borderId="0" xfId="0" applyNumberFormat="1" applyFont="1" applyFill="1" applyBorder="1" applyAlignment="1">
      <alignment horizontal="center" wrapText="1"/>
    </xf>
    <xf numFmtId="4" fontId="21" fillId="0" borderId="0" xfId="0" applyNumberFormat="1" applyFont="1" applyAlignment="1">
      <alignment horizontal="center"/>
    </xf>
    <xf numFmtId="49" fontId="23" fillId="0" borderId="25" xfId="0" applyNumberFormat="1" applyFont="1" applyBorder="1" applyAlignment="1">
      <alignment wrapText="1"/>
    </xf>
    <xf numFmtId="14" fontId="14" fillId="0" borderId="25" xfId="2" applyNumberFormat="1" applyFont="1" applyFill="1" applyBorder="1" applyAlignment="1">
      <alignment horizontal="center" wrapText="1"/>
    </xf>
    <xf numFmtId="14" fontId="14" fillId="0" borderId="25" xfId="3" applyNumberFormat="1" applyFont="1" applyFill="1" applyBorder="1" applyAlignment="1">
      <alignment horizontal="center" wrapText="1"/>
    </xf>
    <xf numFmtId="14" fontId="14" fillId="0" borderId="25" xfId="0" applyNumberFormat="1" applyFont="1" applyFill="1" applyBorder="1" applyAlignment="1">
      <alignment horizontal="center" wrapText="1"/>
    </xf>
    <xf numFmtId="169" fontId="14" fillId="0" borderId="25" xfId="0" applyNumberFormat="1" applyFont="1" applyFill="1" applyBorder="1" applyAlignment="1">
      <alignment horizontal="center" wrapText="1"/>
    </xf>
    <xf numFmtId="0" fontId="14" fillId="0" borderId="25" xfId="0" applyFont="1" applyFill="1" applyBorder="1" applyAlignment="1">
      <alignment horizontal="left" wrapText="1"/>
    </xf>
    <xf numFmtId="49" fontId="23" fillId="0" borderId="25" xfId="0" applyNumberFormat="1" applyFont="1" applyFill="1" applyBorder="1" applyAlignment="1">
      <alignment wrapText="1"/>
    </xf>
    <xf numFmtId="14" fontId="14" fillId="0" borderId="25" xfId="3" applyNumberFormat="1" applyFont="1" applyFill="1" applyBorder="1" applyAlignment="1">
      <alignment horizontal="center"/>
    </xf>
    <xf numFmtId="49" fontId="14" fillId="0" borderId="25" xfId="2" applyNumberFormat="1" applyFont="1" applyFill="1" applyBorder="1" applyAlignment="1">
      <alignment horizontal="left" wrapText="1"/>
    </xf>
    <xf numFmtId="0" fontId="24" fillId="0" borderId="0" xfId="0" applyFont="1"/>
    <xf numFmtId="166" fontId="25" fillId="0" borderId="0" xfId="0" applyNumberFormat="1" applyFont="1" applyFill="1" applyBorder="1"/>
    <xf numFmtId="0" fontId="0" fillId="0" borderId="0" xfId="0" applyFont="1"/>
    <xf numFmtId="0" fontId="26" fillId="0" borderId="25" xfId="0" applyFont="1" applyBorder="1"/>
    <xf numFmtId="4" fontId="26" fillId="0" borderId="25" xfId="0" applyNumberFormat="1" applyFont="1" applyBorder="1" applyAlignment="1">
      <alignment horizontal="center"/>
    </xf>
    <xf numFmtId="4" fontId="27" fillId="0" borderId="25" xfId="0" applyNumberFormat="1" applyFont="1" applyFill="1" applyBorder="1" applyAlignment="1">
      <alignment horizontal="center"/>
    </xf>
    <xf numFmtId="167" fontId="25" fillId="0" borderId="0" xfId="0" applyNumberFormat="1" applyFont="1" applyFill="1" applyBorder="1" applyAlignment="1">
      <alignment horizontal="center"/>
    </xf>
    <xf numFmtId="0" fontId="28" fillId="0" borderId="25" xfId="0" applyFont="1" applyBorder="1"/>
    <xf numFmtId="0" fontId="29" fillId="0" borderId="25" xfId="0" applyFont="1" applyFill="1" applyBorder="1" applyAlignment="1">
      <alignment horizontal="center" wrapText="1"/>
    </xf>
    <xf numFmtId="14" fontId="29" fillId="0" borderId="25" xfId="0" applyNumberFormat="1" applyFont="1" applyFill="1" applyBorder="1" applyAlignment="1">
      <alignment horizontal="center" wrapText="1"/>
    </xf>
    <xf numFmtId="4" fontId="30" fillId="0" borderId="25" xfId="0" applyNumberFormat="1" applyFont="1" applyBorder="1" applyAlignment="1">
      <alignment horizontal="center"/>
    </xf>
    <xf numFmtId="0" fontId="28" fillId="0" borderId="0" xfId="0" applyFont="1"/>
    <xf numFmtId="1" fontId="4" fillId="0" borderId="1" xfId="0" applyNumberFormat="1" applyFont="1" applyFill="1" applyBorder="1"/>
    <xf numFmtId="0" fontId="4" fillId="0" borderId="31" xfId="0" applyFont="1" applyFill="1" applyBorder="1" applyAlignment="1">
      <alignment horizontal="center" vertical="top"/>
    </xf>
    <xf numFmtId="0" fontId="4" fillId="0" borderId="39" xfId="0" applyFont="1" applyFill="1" applyBorder="1" applyAlignment="1">
      <alignment horizontal="center" vertical="top"/>
    </xf>
    <xf numFmtId="0" fontId="4" fillId="0" borderId="32" xfId="0" applyFont="1" applyFill="1" applyBorder="1" applyAlignment="1">
      <alignment horizontal="center" vertical="top"/>
    </xf>
    <xf numFmtId="0" fontId="4" fillId="0" borderId="47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8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2" xfId="0" applyFont="1" applyFill="1" applyBorder="1" applyAlignment="1">
      <alignment horizontal="center" vertical="top"/>
    </xf>
    <xf numFmtId="0" fontId="4" fillId="0" borderId="59" xfId="0" applyFont="1" applyFill="1" applyBorder="1" applyAlignment="1">
      <alignment horizontal="center" vertical="top"/>
    </xf>
    <xf numFmtId="0" fontId="4" fillId="0" borderId="10" xfId="0" applyFont="1" applyFill="1" applyBorder="1" applyAlignment="1">
      <alignment horizontal="left" vertical="top"/>
    </xf>
    <xf numFmtId="0" fontId="4" fillId="0" borderId="13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7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8" xfId="0" applyFont="1" applyFill="1" applyBorder="1" applyAlignment="1">
      <alignment horizontal="center"/>
    </xf>
    <xf numFmtId="0" fontId="10" fillId="5" borderId="33" xfId="0" applyFont="1" applyFill="1" applyBorder="1" applyAlignment="1">
      <alignment horizontal="center"/>
    </xf>
    <xf numFmtId="0" fontId="10" fillId="5" borderId="34" xfId="0" applyFont="1" applyFill="1" applyBorder="1" applyAlignment="1">
      <alignment horizontal="center"/>
    </xf>
    <xf numFmtId="0" fontId="8" fillId="0" borderId="38" xfId="0" applyFont="1" applyFill="1" applyBorder="1" applyAlignment="1">
      <alignment horizontal="left"/>
    </xf>
    <xf numFmtId="0" fontId="8" fillId="0" borderId="33" xfId="0" applyFont="1" applyFill="1" applyBorder="1" applyAlignment="1">
      <alignment horizontal="left"/>
    </xf>
    <xf numFmtId="0" fontId="8" fillId="0" borderId="34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5" fillId="5" borderId="45" xfId="0" applyFont="1" applyFill="1" applyBorder="1" applyAlignment="1">
      <alignment horizontal="center" vertical="center" wrapText="1"/>
    </xf>
    <xf numFmtId="0" fontId="5" fillId="5" borderId="46" xfId="0" applyFont="1" applyFill="1" applyBorder="1" applyAlignment="1">
      <alignment horizontal="center" vertical="center" wrapText="1"/>
    </xf>
    <xf numFmtId="164" fontId="6" fillId="5" borderId="45" xfId="0" applyNumberFormat="1" applyFont="1" applyFill="1" applyBorder="1" applyAlignment="1">
      <alignment horizontal="center" vertical="center" wrapText="1"/>
    </xf>
    <xf numFmtId="164" fontId="6" fillId="5" borderId="46" xfId="0" applyNumberFormat="1" applyFont="1" applyFill="1" applyBorder="1" applyAlignment="1">
      <alignment horizontal="center" vertical="center" wrapText="1"/>
    </xf>
    <xf numFmtId="166" fontId="31" fillId="5" borderId="38" xfId="0" applyNumberFormat="1" applyFont="1" applyFill="1" applyBorder="1" applyAlignment="1">
      <alignment horizontal="center" vertical="center" wrapText="1"/>
    </xf>
    <xf numFmtId="166" fontId="31" fillId="5" borderId="33" xfId="0" applyNumberFormat="1" applyFont="1" applyFill="1" applyBorder="1" applyAlignment="1">
      <alignment horizontal="center" vertical="center" wrapText="1"/>
    </xf>
    <xf numFmtId="166" fontId="31" fillId="5" borderId="34" xfId="0" applyNumberFormat="1" applyFont="1" applyFill="1" applyBorder="1" applyAlignment="1">
      <alignment horizontal="center" vertical="center" wrapText="1"/>
    </xf>
    <xf numFmtId="166" fontId="6" fillId="5" borderId="45" xfId="0" applyNumberFormat="1" applyFont="1" applyFill="1" applyBorder="1" applyAlignment="1">
      <alignment horizontal="center" vertical="center" wrapText="1"/>
    </xf>
    <xf numFmtId="166" fontId="6" fillId="5" borderId="46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15" xfId="0" applyNumberFormat="1" applyFont="1" applyFill="1" applyBorder="1" applyAlignment="1">
      <alignment horizontal="center" vertical="center" wrapText="1"/>
    </xf>
    <xf numFmtId="0" fontId="2" fillId="0" borderId="54" xfId="0" applyFont="1" applyBorder="1" applyAlignment="1">
      <alignment horizontal="center"/>
    </xf>
    <xf numFmtId="0" fontId="2" fillId="0" borderId="55" xfId="0" applyFont="1" applyBorder="1" applyAlignment="1">
      <alignment horizontal="center"/>
    </xf>
    <xf numFmtId="0" fontId="2" fillId="0" borderId="42" xfId="0" applyFont="1" applyBorder="1" applyAlignment="1">
      <alignment horizontal="center"/>
    </xf>
  </cellXfs>
  <cellStyles count="4">
    <cellStyle name="Звичайний" xfId="0" builtinId="0"/>
    <cellStyle name="Обычный_Tabl NBY_avto" xfId="3"/>
    <cellStyle name="Обычный_Лист1" xfId="2"/>
    <cellStyle name="Фінансовий" xfId="1" builtinId="3"/>
  </cellStyles>
  <dxfs count="15">
    <dxf>
      <fill>
        <patternFill>
          <bgColor indexed="43"/>
        </patternFill>
      </fill>
    </dxf>
    <dxf>
      <fill>
        <patternFill>
          <bgColor indexed="27"/>
        </patternFill>
      </fill>
    </dxf>
    <dxf>
      <fill>
        <patternFill>
          <bgColor indexed="42"/>
        </patternFill>
      </fill>
    </dxf>
    <dxf>
      <fill>
        <patternFill>
          <bgColor indexed="43"/>
        </patternFill>
      </fill>
    </dxf>
    <dxf>
      <fill>
        <patternFill>
          <bgColor indexed="27"/>
        </patternFill>
      </fill>
    </dxf>
    <dxf>
      <fill>
        <patternFill>
          <bgColor indexed="42"/>
        </patternFill>
      </fill>
    </dxf>
    <dxf>
      <fill>
        <patternFill>
          <bgColor indexed="43"/>
        </patternFill>
      </fill>
    </dxf>
    <dxf>
      <fill>
        <patternFill>
          <bgColor indexed="27"/>
        </patternFill>
      </fill>
    </dxf>
    <dxf>
      <fill>
        <patternFill>
          <bgColor indexed="42"/>
        </patternFill>
      </fill>
    </dxf>
    <dxf>
      <fill>
        <patternFill>
          <bgColor indexed="43"/>
        </patternFill>
      </fill>
    </dxf>
    <dxf>
      <fill>
        <patternFill>
          <bgColor indexed="27"/>
        </patternFill>
      </fill>
    </dxf>
    <dxf>
      <fill>
        <patternFill>
          <bgColor indexed="42"/>
        </patternFill>
      </fill>
    </dxf>
    <dxf>
      <fill>
        <patternFill>
          <bgColor indexed="43"/>
        </patternFill>
      </fill>
    </dxf>
    <dxf>
      <fill>
        <patternFill>
          <bgColor indexed="27"/>
        </patternFill>
      </fill>
    </dxf>
    <dxf>
      <fill>
        <patternFill>
          <bgColor indexed="42"/>
        </patternFill>
      </fill>
    </dxf>
  </dxfs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15"/>
  <sheetViews>
    <sheetView tabSelected="1" topLeftCell="A82" zoomScaleNormal="100" workbookViewId="0">
      <selection activeCell="A109" sqref="A109:E111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77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8.7109375" style="4" customWidth="1"/>
    <col min="10" max="16384" width="8.85546875" style="2"/>
  </cols>
  <sheetData>
    <row r="1" spans="1:9" s="1" customFormat="1" ht="15" x14ac:dyDescent="0.25">
      <c r="A1" s="190" t="s">
        <v>50</v>
      </c>
      <c r="B1" s="190"/>
      <c r="C1" s="190"/>
      <c r="D1" s="190"/>
      <c r="E1" s="190"/>
      <c r="F1" s="190"/>
      <c r="G1" s="190"/>
      <c r="H1" s="190"/>
      <c r="I1" s="190"/>
    </row>
    <row r="3" spans="1:9" ht="12.75" thickBot="1" x14ac:dyDescent="0.25"/>
    <row r="4" spans="1:9" s="6" customFormat="1" ht="11.45" customHeight="1" thickBot="1" x14ac:dyDescent="0.25">
      <c r="A4" s="191" t="s">
        <v>49</v>
      </c>
      <c r="B4" s="193" t="s">
        <v>10</v>
      </c>
      <c r="C4" s="195" t="s">
        <v>184</v>
      </c>
      <c r="D4" s="196"/>
      <c r="E4" s="196"/>
      <c r="F4" s="197"/>
      <c r="G4" s="198" t="s">
        <v>1</v>
      </c>
      <c r="H4" s="200" t="s">
        <v>63</v>
      </c>
      <c r="I4" s="202" t="s">
        <v>67</v>
      </c>
    </row>
    <row r="5" spans="1:9" s="7" customFormat="1" ht="45.75" thickBot="1" x14ac:dyDescent="0.3">
      <c r="A5" s="192"/>
      <c r="B5" s="194"/>
      <c r="C5" s="104" t="s">
        <v>43</v>
      </c>
      <c r="D5" s="105" t="s">
        <v>44</v>
      </c>
      <c r="E5" s="106" t="s">
        <v>58</v>
      </c>
      <c r="F5" s="106" t="s">
        <v>0</v>
      </c>
      <c r="G5" s="199"/>
      <c r="H5" s="201"/>
      <c r="I5" s="203"/>
    </row>
    <row r="6" spans="1:9" s="13" customFormat="1" ht="12.75" x14ac:dyDescent="0.2">
      <c r="A6" s="138" t="s">
        <v>68</v>
      </c>
      <c r="B6" s="8">
        <v>129</v>
      </c>
      <c r="C6" s="78">
        <v>23606900.75</v>
      </c>
      <c r="D6" s="10">
        <v>4822480.03</v>
      </c>
      <c r="E6" s="11">
        <v>0</v>
      </c>
      <c r="F6" s="11">
        <v>28429380.780000001</v>
      </c>
      <c r="G6" s="168">
        <v>220382.79674418605</v>
      </c>
      <c r="H6" s="9">
        <v>40689.980000000003</v>
      </c>
      <c r="I6" s="12">
        <v>47201.34</v>
      </c>
    </row>
    <row r="7" spans="1:9" s="13" customFormat="1" x14ac:dyDescent="0.2">
      <c r="A7" s="14"/>
      <c r="B7" s="15">
        <v>0</v>
      </c>
      <c r="C7" s="79">
        <v>0</v>
      </c>
      <c r="D7" s="17">
        <v>0</v>
      </c>
      <c r="E7" s="18">
        <v>0</v>
      </c>
      <c r="F7" s="18">
        <v>0</v>
      </c>
      <c r="G7" s="19">
        <v>0</v>
      </c>
      <c r="H7" s="16">
        <v>0</v>
      </c>
      <c r="I7" s="20">
        <v>0</v>
      </c>
    </row>
    <row r="8" spans="1:9" s="13" customFormat="1" ht="12.75" thickBot="1" x14ac:dyDescent="0.25">
      <c r="A8" s="21"/>
      <c r="B8" s="22">
        <v>0</v>
      </c>
      <c r="C8" s="80">
        <v>0</v>
      </c>
      <c r="D8" s="24">
        <v>0</v>
      </c>
      <c r="E8" s="25">
        <v>0</v>
      </c>
      <c r="F8" s="25">
        <v>0</v>
      </c>
      <c r="G8" s="26">
        <v>0</v>
      </c>
      <c r="H8" s="23">
        <v>0</v>
      </c>
      <c r="I8" s="27">
        <v>0</v>
      </c>
    </row>
    <row r="9" spans="1:9" s="13" customFormat="1" ht="12.75" thickBot="1" x14ac:dyDescent="0.25">
      <c r="A9" s="28" t="s">
        <v>5</v>
      </c>
      <c r="B9" s="29">
        <v>129</v>
      </c>
      <c r="C9" s="81">
        <v>23606900.75</v>
      </c>
      <c r="D9" s="31">
        <v>4822480.03</v>
      </c>
      <c r="E9" s="32">
        <v>0</v>
      </c>
      <c r="F9" s="32">
        <v>28429380.780000001</v>
      </c>
      <c r="G9" s="33">
        <v>220382.79674418605</v>
      </c>
      <c r="H9" s="30">
        <v>40689.980000000003</v>
      </c>
      <c r="I9" s="34">
        <v>47201.34</v>
      </c>
    </row>
    <row r="10" spans="1:9" s="40" customFormat="1" ht="4.9000000000000004" customHeight="1" thickBot="1" x14ac:dyDescent="0.25">
      <c r="A10" s="35"/>
      <c r="B10" s="36"/>
      <c r="C10" s="82"/>
      <c r="D10" s="37"/>
      <c r="E10" s="37"/>
      <c r="F10" s="38"/>
      <c r="G10" s="37"/>
      <c r="H10" s="38"/>
      <c r="I10" s="39"/>
    </row>
    <row r="11" spans="1:9" s="41" customFormat="1" ht="12.75" thickBot="1" x14ac:dyDescent="0.25">
      <c r="A11" s="187" t="s">
        <v>48</v>
      </c>
      <c r="B11" s="188"/>
      <c r="C11" s="188"/>
      <c r="D11" s="188"/>
      <c r="E11" s="188"/>
      <c r="F11" s="188"/>
      <c r="G11" s="188"/>
      <c r="H11" s="188"/>
      <c r="I11" s="189"/>
    </row>
    <row r="12" spans="1:9" s="40" customFormat="1" ht="4.9000000000000004" customHeight="1" thickBot="1" x14ac:dyDescent="0.25">
      <c r="A12" s="35"/>
      <c r="B12" s="36"/>
      <c r="C12" s="82"/>
      <c r="D12" s="37"/>
      <c r="E12" s="37"/>
      <c r="F12" s="38"/>
      <c r="G12" s="37"/>
      <c r="H12" s="38"/>
      <c r="I12" s="39"/>
    </row>
    <row r="13" spans="1:9" s="40" customFormat="1" ht="12.75" thickBot="1" x14ac:dyDescent="0.25">
      <c r="A13" s="88" t="s">
        <v>29</v>
      </c>
      <c r="B13" s="89">
        <v>122</v>
      </c>
      <c r="C13" s="90">
        <v>17264259.34</v>
      </c>
      <c r="D13" s="91">
        <v>3034147.95</v>
      </c>
      <c r="E13" s="92">
        <v>0</v>
      </c>
      <c r="F13" s="92">
        <v>20298407.289999999</v>
      </c>
      <c r="G13" s="93">
        <v>166380.3876229508</v>
      </c>
      <c r="H13" s="94">
        <v>40689.980000000003</v>
      </c>
      <c r="I13" s="95">
        <v>47201.34</v>
      </c>
    </row>
    <row r="14" spans="1:9" s="40" customFormat="1" ht="4.9000000000000004" customHeight="1" thickBot="1" x14ac:dyDescent="0.25">
      <c r="A14" s="42"/>
      <c r="B14" s="43"/>
      <c r="C14" s="83"/>
      <c r="D14" s="44"/>
      <c r="E14" s="44"/>
      <c r="F14" s="45"/>
      <c r="G14" s="44"/>
      <c r="H14" s="45"/>
      <c r="I14" s="46"/>
    </row>
    <row r="15" spans="1:9" s="40" customFormat="1" ht="12.75" thickBot="1" x14ac:dyDescent="0.25">
      <c r="A15" s="187" t="s">
        <v>28</v>
      </c>
      <c r="B15" s="188"/>
      <c r="C15" s="188"/>
      <c r="D15" s="188"/>
      <c r="E15" s="188"/>
      <c r="F15" s="188"/>
      <c r="G15" s="188"/>
      <c r="H15" s="188"/>
      <c r="I15" s="189"/>
    </row>
    <row r="16" spans="1:9" s="40" customFormat="1" ht="4.9000000000000004" customHeight="1" thickBot="1" x14ac:dyDescent="0.25">
      <c r="A16" s="42"/>
      <c r="B16" s="43"/>
      <c r="C16" s="83"/>
      <c r="D16" s="44"/>
      <c r="E16" s="44"/>
      <c r="F16" s="45"/>
      <c r="G16" s="44"/>
      <c r="H16" s="45"/>
      <c r="I16" s="46"/>
    </row>
    <row r="17" spans="1:9" s="40" customFormat="1" ht="12" customHeight="1" x14ac:dyDescent="0.2">
      <c r="A17" s="47" t="s">
        <v>22</v>
      </c>
      <c r="B17" s="48" t="s">
        <v>21</v>
      </c>
      <c r="C17" s="84" t="s">
        <v>21</v>
      </c>
      <c r="D17" s="50" t="s">
        <v>21</v>
      </c>
      <c r="E17" s="51" t="s">
        <v>21</v>
      </c>
      <c r="F17" s="51" t="s">
        <v>21</v>
      </c>
      <c r="G17" s="52">
        <v>0</v>
      </c>
      <c r="H17" s="49" t="s">
        <v>21</v>
      </c>
      <c r="I17" s="53" t="s">
        <v>21</v>
      </c>
    </row>
    <row r="18" spans="1:9" s="61" customFormat="1" ht="11.25" x14ac:dyDescent="0.2">
      <c r="A18" s="54" t="s">
        <v>20</v>
      </c>
      <c r="B18" s="55">
        <v>0</v>
      </c>
      <c r="C18" s="85">
        <v>0</v>
      </c>
      <c r="D18" s="57">
        <v>0</v>
      </c>
      <c r="E18" s="58">
        <v>0</v>
      </c>
      <c r="F18" s="58">
        <v>0</v>
      </c>
      <c r="G18" s="59">
        <v>0</v>
      </c>
      <c r="H18" s="56">
        <v>0</v>
      </c>
      <c r="I18" s="60">
        <v>0</v>
      </c>
    </row>
    <row r="19" spans="1:9" s="61" customFormat="1" thickBot="1" x14ac:dyDescent="0.25">
      <c r="A19" s="62" t="s">
        <v>21</v>
      </c>
      <c r="B19" s="63" t="s">
        <v>21</v>
      </c>
      <c r="C19" s="86" t="s">
        <v>21</v>
      </c>
      <c r="D19" s="65" t="s">
        <v>21</v>
      </c>
      <c r="E19" s="66" t="s">
        <v>21</v>
      </c>
      <c r="F19" s="66" t="s">
        <v>21</v>
      </c>
      <c r="G19" s="67">
        <v>0</v>
      </c>
      <c r="H19" s="64" t="s">
        <v>21</v>
      </c>
      <c r="I19" s="68" t="s">
        <v>21</v>
      </c>
    </row>
    <row r="20" spans="1:9" s="40" customFormat="1" ht="4.9000000000000004" customHeight="1" thickBot="1" x14ac:dyDescent="0.25">
      <c r="A20" s="35"/>
      <c r="B20" s="36"/>
      <c r="C20" s="82"/>
      <c r="D20" s="37"/>
      <c r="E20" s="37"/>
      <c r="F20" s="38"/>
      <c r="G20" s="37"/>
      <c r="H20" s="38"/>
      <c r="I20" s="39"/>
    </row>
    <row r="21" spans="1:9" s="40" customFormat="1" ht="12" customHeight="1" x14ac:dyDescent="0.2">
      <c r="A21" s="47" t="s">
        <v>15</v>
      </c>
      <c r="B21" s="48">
        <v>122</v>
      </c>
      <c r="C21" s="84">
        <v>17264259.34</v>
      </c>
      <c r="D21" s="50">
        <v>3034147.95</v>
      </c>
      <c r="E21" s="51">
        <v>0</v>
      </c>
      <c r="F21" s="51">
        <v>20298407.289999999</v>
      </c>
      <c r="G21" s="52">
        <v>166380.3876229508</v>
      </c>
      <c r="H21" s="49">
        <v>40689.980000000003</v>
      </c>
      <c r="I21" s="53">
        <v>47201.34</v>
      </c>
    </row>
    <row r="22" spans="1:9" s="61" customFormat="1" ht="11.25" x14ac:dyDescent="0.2">
      <c r="A22" s="54" t="s">
        <v>2</v>
      </c>
      <c r="B22" s="55">
        <v>33</v>
      </c>
      <c r="C22" s="85">
        <v>12115979.51</v>
      </c>
      <c r="D22" s="57">
        <v>1800445.52</v>
      </c>
      <c r="E22" s="58">
        <v>0</v>
      </c>
      <c r="F22" s="58">
        <v>13916425.029999999</v>
      </c>
      <c r="G22" s="59">
        <v>421709.84939393937</v>
      </c>
      <c r="H22" s="56">
        <v>13039.62</v>
      </c>
      <c r="I22" s="60">
        <v>12220.36</v>
      </c>
    </row>
    <row r="23" spans="1:9" s="61" customFormat="1" ht="11.25" x14ac:dyDescent="0.2">
      <c r="A23" s="54" t="s">
        <v>4</v>
      </c>
      <c r="B23" s="55">
        <v>2</v>
      </c>
      <c r="C23" s="85">
        <v>54307.22</v>
      </c>
      <c r="D23" s="57">
        <v>11527.4</v>
      </c>
      <c r="E23" s="58">
        <v>0</v>
      </c>
      <c r="F23" s="58">
        <v>65834.62</v>
      </c>
      <c r="G23" s="59">
        <v>32917.31</v>
      </c>
      <c r="H23" s="56">
        <v>0</v>
      </c>
      <c r="I23" s="60">
        <v>0</v>
      </c>
    </row>
    <row r="24" spans="1:9" s="61" customFormat="1" ht="11.25" x14ac:dyDescent="0.2">
      <c r="A24" s="69" t="s">
        <v>3</v>
      </c>
      <c r="B24" s="70">
        <v>82</v>
      </c>
      <c r="C24" s="87">
        <v>2261683.5699999998</v>
      </c>
      <c r="D24" s="72">
        <v>945203.56</v>
      </c>
      <c r="E24" s="73">
        <v>0</v>
      </c>
      <c r="F24" s="73">
        <v>3206887.13</v>
      </c>
      <c r="G24" s="74">
        <v>39108.379634146339</v>
      </c>
      <c r="H24" s="71">
        <v>12480</v>
      </c>
      <c r="I24" s="75">
        <v>14562.75</v>
      </c>
    </row>
    <row r="25" spans="1:9" s="61" customFormat="1" thickBot="1" x14ac:dyDescent="0.25">
      <c r="A25" s="69" t="s">
        <v>11</v>
      </c>
      <c r="B25" s="63">
        <v>5</v>
      </c>
      <c r="C25" s="87">
        <v>2832289.04</v>
      </c>
      <c r="D25" s="72">
        <v>276971.46999999997</v>
      </c>
      <c r="E25" s="73">
        <v>0</v>
      </c>
      <c r="F25" s="73">
        <v>3109260.51</v>
      </c>
      <c r="G25" s="67">
        <v>621852.10199999996</v>
      </c>
      <c r="H25" s="64">
        <v>15170.36</v>
      </c>
      <c r="I25" s="68">
        <v>20418.23</v>
      </c>
    </row>
    <row r="26" spans="1:9" ht="4.9000000000000004" customHeight="1" thickBot="1" x14ac:dyDescent="0.25">
      <c r="A26" s="35"/>
      <c r="B26" s="36"/>
      <c r="C26" s="82"/>
      <c r="D26" s="37"/>
      <c r="E26" s="37"/>
      <c r="F26" s="38"/>
      <c r="G26" s="37"/>
      <c r="H26" s="38"/>
      <c r="I26" s="39"/>
    </row>
    <row r="27" spans="1:9" s="40" customFormat="1" x14ac:dyDescent="0.2">
      <c r="A27" s="47" t="s">
        <v>30</v>
      </c>
      <c r="B27" s="48">
        <v>122</v>
      </c>
      <c r="C27" s="84">
        <v>17264259.34</v>
      </c>
      <c r="D27" s="50">
        <v>3034147.95</v>
      </c>
      <c r="E27" s="51">
        <v>0</v>
      </c>
      <c r="F27" s="51">
        <v>20298407.289999999</v>
      </c>
      <c r="G27" s="52">
        <v>166380.3876229508</v>
      </c>
      <c r="H27" s="49">
        <v>40689.979999999996</v>
      </c>
      <c r="I27" s="53">
        <v>47201.34</v>
      </c>
    </row>
    <row r="28" spans="1:9" s="61" customFormat="1" ht="11.25" x14ac:dyDescent="0.2">
      <c r="A28" s="54" t="s">
        <v>31</v>
      </c>
      <c r="B28" s="55">
        <v>0</v>
      </c>
      <c r="C28" s="85">
        <v>0</v>
      </c>
      <c r="D28" s="57">
        <v>0</v>
      </c>
      <c r="E28" s="58">
        <v>0</v>
      </c>
      <c r="F28" s="58">
        <v>0</v>
      </c>
      <c r="G28" s="59">
        <v>0</v>
      </c>
      <c r="H28" s="56">
        <v>0</v>
      </c>
      <c r="I28" s="60">
        <v>0</v>
      </c>
    </row>
    <row r="29" spans="1:9" s="61" customFormat="1" ht="11.25" x14ac:dyDescent="0.2">
      <c r="A29" s="54" t="s">
        <v>32</v>
      </c>
      <c r="B29" s="55">
        <v>62</v>
      </c>
      <c r="C29" s="85">
        <v>1879602.52</v>
      </c>
      <c r="D29" s="57">
        <v>516114.16</v>
      </c>
      <c r="E29" s="58">
        <v>0</v>
      </c>
      <c r="F29" s="58">
        <v>2395716.6800000002</v>
      </c>
      <c r="G29" s="59">
        <v>38640.591612903227</v>
      </c>
      <c r="H29" s="56">
        <v>12480</v>
      </c>
      <c r="I29" s="60">
        <v>14562.75</v>
      </c>
    </row>
    <row r="30" spans="1:9" s="61" customFormat="1" ht="11.25" x14ac:dyDescent="0.2">
      <c r="A30" s="54" t="s">
        <v>33</v>
      </c>
      <c r="B30" s="55">
        <v>0</v>
      </c>
      <c r="C30" s="85">
        <v>0</v>
      </c>
      <c r="D30" s="57">
        <v>0</v>
      </c>
      <c r="E30" s="58">
        <v>0</v>
      </c>
      <c r="F30" s="58">
        <v>0</v>
      </c>
      <c r="G30" s="59">
        <v>0</v>
      </c>
      <c r="H30" s="56">
        <v>0</v>
      </c>
      <c r="I30" s="60">
        <v>0</v>
      </c>
    </row>
    <row r="31" spans="1:9" s="61" customFormat="1" thickBot="1" x14ac:dyDescent="0.25">
      <c r="A31" s="62" t="s">
        <v>11</v>
      </c>
      <c r="B31" s="63">
        <v>60</v>
      </c>
      <c r="C31" s="86">
        <v>15384656.82</v>
      </c>
      <c r="D31" s="65">
        <v>2518033.79</v>
      </c>
      <c r="E31" s="66">
        <v>0</v>
      </c>
      <c r="F31" s="66">
        <v>17902690.609999999</v>
      </c>
      <c r="G31" s="67">
        <v>298378.17683333333</v>
      </c>
      <c r="H31" s="64">
        <v>28209.98</v>
      </c>
      <c r="I31" s="68">
        <v>32638.59</v>
      </c>
    </row>
    <row r="32" spans="1:9" s="40" customFormat="1" ht="4.9000000000000004" customHeight="1" thickBot="1" x14ac:dyDescent="0.25">
      <c r="A32" s="35"/>
      <c r="B32" s="36"/>
      <c r="C32" s="82"/>
      <c r="D32" s="37"/>
      <c r="E32" s="37"/>
      <c r="F32" s="38"/>
      <c r="G32" s="37"/>
      <c r="H32" s="38"/>
      <c r="I32" s="39"/>
    </row>
    <row r="33" spans="1:9" s="40" customFormat="1" ht="12" customHeight="1" x14ac:dyDescent="0.2">
      <c r="A33" s="47" t="s">
        <v>17</v>
      </c>
      <c r="B33" s="48">
        <v>122</v>
      </c>
      <c r="C33" s="84">
        <v>17264259.34</v>
      </c>
      <c r="D33" s="50">
        <v>3034147.95</v>
      </c>
      <c r="E33" s="51">
        <v>0</v>
      </c>
      <c r="F33" s="51">
        <v>20298407.289999999</v>
      </c>
      <c r="G33" s="52">
        <v>166380.3876229508</v>
      </c>
      <c r="H33" s="49">
        <v>40689.979999999996</v>
      </c>
      <c r="I33" s="53">
        <v>47201.34</v>
      </c>
    </row>
    <row r="34" spans="1:9" s="61" customFormat="1" ht="11.25" x14ac:dyDescent="0.2">
      <c r="A34" s="54" t="s">
        <v>12</v>
      </c>
      <c r="B34" s="55">
        <v>42</v>
      </c>
      <c r="C34" s="85">
        <v>6153891.3899999997</v>
      </c>
      <c r="D34" s="57">
        <v>881585.24</v>
      </c>
      <c r="E34" s="58">
        <v>0</v>
      </c>
      <c r="F34" s="58">
        <v>7035476.6299999999</v>
      </c>
      <c r="G34" s="59">
        <v>167511.34833333333</v>
      </c>
      <c r="H34" s="56">
        <v>0</v>
      </c>
      <c r="I34" s="60">
        <v>4500</v>
      </c>
    </row>
    <row r="35" spans="1:9" s="61" customFormat="1" ht="11.25" x14ac:dyDescent="0.2">
      <c r="A35" s="54" t="s">
        <v>13</v>
      </c>
      <c r="B35" s="55">
        <v>31</v>
      </c>
      <c r="C35" s="85">
        <v>3390370.44</v>
      </c>
      <c r="D35" s="57">
        <v>1144668.24</v>
      </c>
      <c r="E35" s="58">
        <v>0</v>
      </c>
      <c r="F35" s="58">
        <v>4535038.68</v>
      </c>
      <c r="G35" s="59">
        <v>146291.57032258064</v>
      </c>
      <c r="H35" s="56">
        <v>17719.28</v>
      </c>
      <c r="I35" s="60">
        <v>11664.16</v>
      </c>
    </row>
    <row r="36" spans="1:9" s="61" customFormat="1" ht="11.25" x14ac:dyDescent="0.2">
      <c r="A36" s="54" t="s">
        <v>14</v>
      </c>
      <c r="B36" s="55">
        <v>49</v>
      </c>
      <c r="C36" s="85">
        <v>7719997.5099999998</v>
      </c>
      <c r="D36" s="57">
        <v>1007894.47</v>
      </c>
      <c r="E36" s="58">
        <v>0</v>
      </c>
      <c r="F36" s="58">
        <v>8727891.9800000004</v>
      </c>
      <c r="G36" s="59">
        <v>178120.24448979594</v>
      </c>
      <c r="H36" s="56">
        <v>22970.7</v>
      </c>
      <c r="I36" s="60">
        <v>31037.18</v>
      </c>
    </row>
    <row r="37" spans="1:9" s="61" customFormat="1" thickBot="1" x14ac:dyDescent="0.25">
      <c r="A37" s="62" t="s">
        <v>11</v>
      </c>
      <c r="B37" s="63">
        <v>0</v>
      </c>
      <c r="C37" s="86">
        <v>0</v>
      </c>
      <c r="D37" s="65">
        <v>0</v>
      </c>
      <c r="E37" s="66">
        <v>0</v>
      </c>
      <c r="F37" s="66">
        <v>0</v>
      </c>
      <c r="G37" s="67">
        <v>0</v>
      </c>
      <c r="H37" s="64">
        <v>0</v>
      </c>
      <c r="I37" s="68">
        <v>0</v>
      </c>
    </row>
    <row r="38" spans="1:9" s="40" customFormat="1" ht="4.9000000000000004" customHeight="1" thickBot="1" x14ac:dyDescent="0.25">
      <c r="A38" s="35"/>
      <c r="B38" s="36"/>
      <c r="C38" s="82"/>
      <c r="D38" s="37"/>
      <c r="E38" s="37"/>
      <c r="F38" s="38"/>
      <c r="G38" s="37"/>
      <c r="H38" s="38"/>
      <c r="I38" s="39"/>
    </row>
    <row r="39" spans="1:9" s="40" customFormat="1" ht="12" customHeight="1" x14ac:dyDescent="0.2">
      <c r="A39" s="47" t="s">
        <v>25</v>
      </c>
      <c r="B39" s="48">
        <v>122</v>
      </c>
      <c r="C39" s="84">
        <v>17264259.34</v>
      </c>
      <c r="D39" s="50">
        <v>3034147.95</v>
      </c>
      <c r="E39" s="51">
        <v>0</v>
      </c>
      <c r="F39" s="51">
        <v>20298407.289999999</v>
      </c>
      <c r="G39" s="52">
        <v>166380.3876229508</v>
      </c>
      <c r="H39" s="49">
        <v>40689.979999999996</v>
      </c>
      <c r="I39" s="53">
        <v>47201.34</v>
      </c>
    </row>
    <row r="40" spans="1:9" s="61" customFormat="1" ht="11.25" x14ac:dyDescent="0.2">
      <c r="A40" s="54" t="s">
        <v>23</v>
      </c>
      <c r="B40" s="55">
        <v>22</v>
      </c>
      <c r="C40" s="85">
        <v>3693854.05</v>
      </c>
      <c r="D40" s="57">
        <v>333444.23</v>
      </c>
      <c r="E40" s="58">
        <v>0</v>
      </c>
      <c r="F40" s="58">
        <v>4027298.28</v>
      </c>
      <c r="G40" s="59">
        <v>183059.01272727273</v>
      </c>
      <c r="H40" s="56">
        <v>15170.36</v>
      </c>
      <c r="I40" s="60">
        <v>20418.23</v>
      </c>
    </row>
    <row r="41" spans="1:9" s="61" customFormat="1" ht="11.25" x14ac:dyDescent="0.2">
      <c r="A41" s="54" t="s">
        <v>38</v>
      </c>
      <c r="B41" s="55">
        <v>99</v>
      </c>
      <c r="C41" s="85">
        <v>13486638.300000001</v>
      </c>
      <c r="D41" s="57">
        <v>2699674.81</v>
      </c>
      <c r="E41" s="58">
        <v>0</v>
      </c>
      <c r="F41" s="58">
        <v>16186313.110000001</v>
      </c>
      <c r="G41" s="59">
        <v>163498.11222222223</v>
      </c>
      <c r="H41" s="56">
        <v>25519.62</v>
      </c>
      <c r="I41" s="60">
        <v>26783.11</v>
      </c>
    </row>
    <row r="42" spans="1:9" s="61" customFormat="1" ht="11.25" x14ac:dyDescent="0.2">
      <c r="A42" s="54" t="s">
        <v>37</v>
      </c>
      <c r="B42" s="55">
        <v>1</v>
      </c>
      <c r="C42" s="85">
        <v>83766.990000000005</v>
      </c>
      <c r="D42" s="57">
        <v>1028.9100000000001</v>
      </c>
      <c r="E42" s="58">
        <v>0</v>
      </c>
      <c r="F42" s="58">
        <v>84795.900000000009</v>
      </c>
      <c r="G42" s="59">
        <v>84795.900000000009</v>
      </c>
      <c r="H42" s="56">
        <v>0</v>
      </c>
      <c r="I42" s="60">
        <v>0</v>
      </c>
    </row>
    <row r="43" spans="1:9" s="61" customFormat="1" thickBot="1" x14ac:dyDescent="0.25">
      <c r="A43" s="62" t="s">
        <v>42</v>
      </c>
      <c r="B43" s="63">
        <v>0</v>
      </c>
      <c r="C43" s="86">
        <v>0</v>
      </c>
      <c r="D43" s="65">
        <v>0</v>
      </c>
      <c r="E43" s="66">
        <v>0</v>
      </c>
      <c r="F43" s="66">
        <v>0</v>
      </c>
      <c r="G43" s="67" t="e">
        <v>#DIV/0!</v>
      </c>
      <c r="H43" s="64">
        <v>0</v>
      </c>
      <c r="I43" s="68">
        <v>0</v>
      </c>
    </row>
    <row r="44" spans="1:9" s="40" customFormat="1" ht="4.9000000000000004" customHeight="1" thickBot="1" x14ac:dyDescent="0.25">
      <c r="A44" s="35"/>
      <c r="B44" s="36"/>
      <c r="C44" s="82"/>
      <c r="D44" s="37"/>
      <c r="E44" s="37"/>
      <c r="F44" s="38"/>
      <c r="G44" s="37"/>
      <c r="H44" s="38"/>
      <c r="I44" s="39"/>
    </row>
    <row r="45" spans="1:9" s="40" customFormat="1" ht="12" customHeight="1" x14ac:dyDescent="0.2">
      <c r="A45" s="47" t="s">
        <v>18</v>
      </c>
      <c r="B45" s="48">
        <v>122</v>
      </c>
      <c r="C45" s="84">
        <v>17264259.34</v>
      </c>
      <c r="D45" s="50">
        <v>3034147.95</v>
      </c>
      <c r="E45" s="51">
        <v>0</v>
      </c>
      <c r="F45" s="51">
        <v>20298407.289999999</v>
      </c>
      <c r="G45" s="52">
        <v>166380.3876229508</v>
      </c>
      <c r="H45" s="49">
        <v>40689.980000000003</v>
      </c>
      <c r="I45" s="53">
        <v>47201.34</v>
      </c>
    </row>
    <row r="46" spans="1:9" s="61" customFormat="1" ht="11.25" x14ac:dyDescent="0.2">
      <c r="A46" s="54" t="s">
        <v>6</v>
      </c>
      <c r="B46" s="55">
        <v>0</v>
      </c>
      <c r="C46" s="85">
        <v>0</v>
      </c>
      <c r="D46" s="57">
        <v>0</v>
      </c>
      <c r="E46" s="58">
        <v>0</v>
      </c>
      <c r="F46" s="58">
        <v>0</v>
      </c>
      <c r="G46" s="59" t="e">
        <v>#DIV/0!</v>
      </c>
      <c r="H46" s="56">
        <v>0</v>
      </c>
      <c r="I46" s="60">
        <v>0</v>
      </c>
    </row>
    <row r="47" spans="1:9" s="61" customFormat="1" ht="11.25" x14ac:dyDescent="0.2">
      <c r="A47" s="54" t="s">
        <v>34</v>
      </c>
      <c r="B47" s="55">
        <v>1</v>
      </c>
      <c r="C47" s="85">
        <v>133893.95000000001</v>
      </c>
      <c r="D47" s="57">
        <v>2088.94</v>
      </c>
      <c r="E47" s="58">
        <v>0</v>
      </c>
      <c r="F47" s="58">
        <v>135982.89000000001</v>
      </c>
      <c r="G47" s="59">
        <v>135982.89000000001</v>
      </c>
      <c r="H47" s="56">
        <v>0</v>
      </c>
      <c r="I47" s="60">
        <v>4500</v>
      </c>
    </row>
    <row r="48" spans="1:9" s="61" customFormat="1" ht="11.25" x14ac:dyDescent="0.2">
      <c r="A48" s="54" t="s">
        <v>35</v>
      </c>
      <c r="B48" s="55">
        <v>1</v>
      </c>
      <c r="C48" s="85">
        <v>172958.35</v>
      </c>
      <c r="D48" s="57">
        <v>33080.910000000003</v>
      </c>
      <c r="E48" s="58">
        <v>0</v>
      </c>
      <c r="F48" s="58">
        <v>206039.26</v>
      </c>
      <c r="G48" s="59">
        <v>206039.26</v>
      </c>
      <c r="H48" s="56">
        <v>0</v>
      </c>
      <c r="I48" s="60">
        <v>0</v>
      </c>
    </row>
    <row r="49" spans="1:9" s="61" customFormat="1" thickBot="1" x14ac:dyDescent="0.25">
      <c r="A49" s="62" t="s">
        <v>36</v>
      </c>
      <c r="B49" s="63">
        <v>120</v>
      </c>
      <c r="C49" s="86">
        <v>16957407.039999999</v>
      </c>
      <c r="D49" s="65">
        <v>2998978.1</v>
      </c>
      <c r="E49" s="66">
        <v>0</v>
      </c>
      <c r="F49" s="66">
        <v>19956385.140000001</v>
      </c>
      <c r="G49" s="67">
        <v>166303.2095</v>
      </c>
      <c r="H49" s="64">
        <v>40689.980000000003</v>
      </c>
      <c r="I49" s="68">
        <v>42701.34</v>
      </c>
    </row>
    <row r="50" spans="1:9" s="40" customFormat="1" ht="4.9000000000000004" customHeight="1" thickBot="1" x14ac:dyDescent="0.25">
      <c r="A50" s="35"/>
      <c r="B50" s="36"/>
      <c r="C50" s="82"/>
      <c r="D50" s="37"/>
      <c r="E50" s="37"/>
      <c r="F50" s="38"/>
      <c r="G50" s="37"/>
      <c r="H50" s="38"/>
      <c r="I50" s="39"/>
    </row>
    <row r="51" spans="1:9" s="40" customFormat="1" ht="12" customHeight="1" x14ac:dyDescent="0.2">
      <c r="A51" s="47" t="s">
        <v>7</v>
      </c>
      <c r="B51" s="48" t="s">
        <v>21</v>
      </c>
      <c r="C51" s="84" t="s">
        <v>21</v>
      </c>
      <c r="D51" s="50" t="s">
        <v>21</v>
      </c>
      <c r="E51" s="51" t="s">
        <v>21</v>
      </c>
      <c r="F51" s="51" t="s">
        <v>21</v>
      </c>
      <c r="G51" s="52">
        <v>0</v>
      </c>
      <c r="H51" s="49" t="s">
        <v>21</v>
      </c>
      <c r="I51" s="53" t="s">
        <v>21</v>
      </c>
    </row>
    <row r="52" spans="1:9" s="61" customFormat="1" ht="11.25" x14ac:dyDescent="0.2">
      <c r="A52" s="54" t="s">
        <v>8</v>
      </c>
      <c r="B52" s="55" t="s">
        <v>21</v>
      </c>
      <c r="C52" s="85" t="s">
        <v>21</v>
      </c>
      <c r="D52" s="57" t="s">
        <v>21</v>
      </c>
      <c r="E52" s="58" t="s">
        <v>21</v>
      </c>
      <c r="F52" s="58" t="s">
        <v>21</v>
      </c>
      <c r="G52" s="59">
        <v>0</v>
      </c>
      <c r="H52" s="56" t="s">
        <v>21</v>
      </c>
      <c r="I52" s="60" t="s">
        <v>21</v>
      </c>
    </row>
    <row r="53" spans="1:9" s="61" customFormat="1" thickBot="1" x14ac:dyDescent="0.25">
      <c r="A53" s="62" t="s">
        <v>19</v>
      </c>
      <c r="B53" s="63" t="s">
        <v>21</v>
      </c>
      <c r="C53" s="86" t="s">
        <v>21</v>
      </c>
      <c r="D53" s="65" t="s">
        <v>21</v>
      </c>
      <c r="E53" s="66" t="s">
        <v>21</v>
      </c>
      <c r="F53" s="66" t="s">
        <v>21</v>
      </c>
      <c r="G53" s="67">
        <v>0</v>
      </c>
      <c r="H53" s="64" t="s">
        <v>21</v>
      </c>
      <c r="I53" s="68" t="s">
        <v>21</v>
      </c>
    </row>
    <row r="54" spans="1:9" s="40" customFormat="1" ht="4.9000000000000004" customHeight="1" thickBot="1" x14ac:dyDescent="0.25">
      <c r="A54" s="35"/>
      <c r="B54" s="36"/>
      <c r="C54" s="82"/>
      <c r="D54" s="37"/>
      <c r="E54" s="37"/>
      <c r="F54" s="38"/>
      <c r="G54" s="37"/>
      <c r="H54" s="38"/>
      <c r="I54" s="39"/>
    </row>
    <row r="55" spans="1:9" s="61" customFormat="1" x14ac:dyDescent="0.2">
      <c r="A55" s="47" t="s">
        <v>45</v>
      </c>
      <c r="B55" s="48">
        <v>31</v>
      </c>
      <c r="C55" s="84">
        <v>2369676.0699999998</v>
      </c>
      <c r="D55" s="50">
        <v>1069885.6100000001</v>
      </c>
      <c r="E55" s="51">
        <v>0</v>
      </c>
      <c r="F55" s="51">
        <v>3439561.6799999997</v>
      </c>
      <c r="G55" s="52">
        <v>110953.60258064515</v>
      </c>
      <c r="H55" s="49">
        <v>0</v>
      </c>
      <c r="I55" s="53">
        <v>4500</v>
      </c>
    </row>
    <row r="56" spans="1:9" s="61" customFormat="1" ht="11.25" x14ac:dyDescent="0.2">
      <c r="A56" s="54" t="s">
        <v>46</v>
      </c>
      <c r="B56" s="55">
        <v>0</v>
      </c>
      <c r="C56" s="85">
        <v>0</v>
      </c>
      <c r="D56" s="57">
        <v>0</v>
      </c>
      <c r="E56" s="58">
        <v>0</v>
      </c>
      <c r="F56" s="58">
        <v>0</v>
      </c>
      <c r="G56" s="59">
        <v>0</v>
      </c>
      <c r="H56" s="56">
        <v>0</v>
      </c>
      <c r="I56" s="60">
        <v>0</v>
      </c>
    </row>
    <row r="57" spans="1:9" s="61" customFormat="1" ht="11.25" x14ac:dyDescent="0.2">
      <c r="A57" s="54" t="s">
        <v>47</v>
      </c>
      <c r="B57" s="55">
        <v>31</v>
      </c>
      <c r="C57" s="85">
        <v>2369676.0699999998</v>
      </c>
      <c r="D57" s="57">
        <v>1069885.6100000001</v>
      </c>
      <c r="E57" s="58">
        <v>0</v>
      </c>
      <c r="F57" s="58">
        <v>3439561.6799999997</v>
      </c>
      <c r="G57" s="59">
        <v>110953.60258064515</v>
      </c>
      <c r="H57" s="56">
        <v>0</v>
      </c>
      <c r="I57" s="60">
        <v>4500</v>
      </c>
    </row>
    <row r="58" spans="1:9" s="61" customFormat="1" thickBot="1" x14ac:dyDescent="0.25">
      <c r="A58" s="69" t="s">
        <v>11</v>
      </c>
      <c r="B58" s="63">
        <v>0</v>
      </c>
      <c r="C58" s="87">
        <v>0</v>
      </c>
      <c r="D58" s="72">
        <v>0</v>
      </c>
      <c r="E58" s="73">
        <v>0</v>
      </c>
      <c r="F58" s="73">
        <v>0</v>
      </c>
      <c r="G58" s="67">
        <v>0</v>
      </c>
      <c r="H58" s="64">
        <v>0</v>
      </c>
      <c r="I58" s="68">
        <v>0</v>
      </c>
    </row>
    <row r="59" spans="1:9" s="40" customFormat="1" ht="4.9000000000000004" customHeight="1" thickBot="1" x14ac:dyDescent="0.25">
      <c r="A59" s="35"/>
      <c r="B59" s="36"/>
      <c r="C59" s="82"/>
      <c r="D59" s="37"/>
      <c r="E59" s="37"/>
      <c r="F59" s="38"/>
      <c r="G59" s="37"/>
      <c r="H59" s="38"/>
      <c r="I59" s="39"/>
    </row>
    <row r="60" spans="1:9" s="40" customFormat="1" ht="12" customHeight="1" thickBot="1" x14ac:dyDescent="0.25">
      <c r="A60" s="88" t="s">
        <v>40</v>
      </c>
      <c r="B60" s="89">
        <v>7</v>
      </c>
      <c r="C60" s="90">
        <v>6342641.4100000001</v>
      </c>
      <c r="D60" s="91">
        <v>1788332.0799999998</v>
      </c>
      <c r="E60" s="92">
        <v>0</v>
      </c>
      <c r="F60" s="92">
        <v>8130973.4900000002</v>
      </c>
      <c r="G60" s="93">
        <v>1161567.6414285714</v>
      </c>
      <c r="H60" s="94">
        <v>0</v>
      </c>
      <c r="I60" s="95">
        <v>0</v>
      </c>
    </row>
    <row r="61" spans="1:9" s="40" customFormat="1" ht="4.9000000000000004" customHeight="1" thickBot="1" x14ac:dyDescent="0.25">
      <c r="A61" s="42"/>
      <c r="B61" s="43"/>
      <c r="C61" s="83"/>
      <c r="D61" s="44"/>
      <c r="E61" s="44"/>
      <c r="F61" s="45"/>
      <c r="G61" s="44"/>
      <c r="H61" s="45"/>
      <c r="I61" s="46"/>
    </row>
    <row r="62" spans="1:9" s="40" customFormat="1" ht="12.75" thickBot="1" x14ac:dyDescent="0.25">
      <c r="A62" s="187" t="s">
        <v>39</v>
      </c>
      <c r="B62" s="188"/>
      <c r="C62" s="188"/>
      <c r="D62" s="188"/>
      <c r="E62" s="188"/>
      <c r="F62" s="188"/>
      <c r="G62" s="188"/>
      <c r="H62" s="188"/>
      <c r="I62" s="189"/>
    </row>
    <row r="63" spans="1:9" s="40" customFormat="1" ht="4.9000000000000004" customHeight="1" thickBot="1" x14ac:dyDescent="0.25">
      <c r="A63" s="42"/>
      <c r="B63" s="43"/>
      <c r="C63" s="83"/>
      <c r="D63" s="44"/>
      <c r="E63" s="44"/>
      <c r="F63" s="45"/>
      <c r="G63" s="44"/>
      <c r="H63" s="45"/>
      <c r="I63" s="46"/>
    </row>
    <row r="64" spans="1:9" s="40" customFormat="1" ht="12" customHeight="1" x14ac:dyDescent="0.2">
      <c r="A64" s="47" t="s">
        <v>22</v>
      </c>
      <c r="B64" s="48" t="s">
        <v>21</v>
      </c>
      <c r="C64" s="84" t="s">
        <v>21</v>
      </c>
      <c r="D64" s="50" t="s">
        <v>21</v>
      </c>
      <c r="E64" s="51" t="s">
        <v>21</v>
      </c>
      <c r="F64" s="51" t="s">
        <v>21</v>
      </c>
      <c r="G64" s="52">
        <v>0</v>
      </c>
      <c r="H64" s="49" t="s">
        <v>21</v>
      </c>
      <c r="I64" s="53" t="s">
        <v>21</v>
      </c>
    </row>
    <row r="65" spans="1:9" s="61" customFormat="1" ht="11.25" x14ac:dyDescent="0.2">
      <c r="A65" s="54" t="s">
        <v>20</v>
      </c>
      <c r="B65" s="55">
        <v>0</v>
      </c>
      <c r="C65" s="85">
        <v>0</v>
      </c>
      <c r="D65" s="57">
        <v>0</v>
      </c>
      <c r="E65" s="58">
        <v>0</v>
      </c>
      <c r="F65" s="58">
        <v>0</v>
      </c>
      <c r="G65" s="59">
        <v>0</v>
      </c>
      <c r="H65" s="56">
        <v>0</v>
      </c>
      <c r="I65" s="60">
        <v>0</v>
      </c>
    </row>
    <row r="66" spans="1:9" s="61" customFormat="1" thickBot="1" x14ac:dyDescent="0.25">
      <c r="A66" s="62" t="s">
        <v>21</v>
      </c>
      <c r="B66" s="63" t="s">
        <v>21</v>
      </c>
      <c r="C66" s="86" t="s">
        <v>21</v>
      </c>
      <c r="D66" s="65" t="s">
        <v>21</v>
      </c>
      <c r="E66" s="66" t="s">
        <v>21</v>
      </c>
      <c r="F66" s="66" t="s">
        <v>21</v>
      </c>
      <c r="G66" s="67">
        <v>0</v>
      </c>
      <c r="H66" s="64" t="s">
        <v>21</v>
      </c>
      <c r="I66" s="68" t="s">
        <v>21</v>
      </c>
    </row>
    <row r="67" spans="1:9" s="40" customFormat="1" ht="4.9000000000000004" customHeight="1" thickBot="1" x14ac:dyDescent="0.25">
      <c r="A67" s="35"/>
      <c r="B67" s="36"/>
      <c r="C67" s="82"/>
      <c r="D67" s="37"/>
      <c r="E67" s="37"/>
      <c r="F67" s="38"/>
      <c r="G67" s="37"/>
      <c r="H67" s="38"/>
      <c r="I67" s="39"/>
    </row>
    <row r="68" spans="1:9" s="40" customFormat="1" ht="12" customHeight="1" x14ac:dyDescent="0.2">
      <c r="A68" s="47" t="s">
        <v>15</v>
      </c>
      <c r="B68" s="48">
        <v>7</v>
      </c>
      <c r="C68" s="84">
        <v>6342641.4100000001</v>
      </c>
      <c r="D68" s="50">
        <v>1788332.0799999998</v>
      </c>
      <c r="E68" s="51">
        <v>0</v>
      </c>
      <c r="F68" s="51">
        <v>8130973.4900000002</v>
      </c>
      <c r="G68" s="52">
        <v>1161567.6414285714</v>
      </c>
      <c r="H68" s="49">
        <v>0</v>
      </c>
      <c r="I68" s="53">
        <v>0</v>
      </c>
    </row>
    <row r="69" spans="1:9" s="61" customFormat="1" ht="11.25" x14ac:dyDescent="0.2">
      <c r="A69" s="54" t="s">
        <v>2</v>
      </c>
      <c r="B69" s="55">
        <v>4</v>
      </c>
      <c r="C69" s="85">
        <v>4896346.78</v>
      </c>
      <c r="D69" s="57">
        <v>1004276.38</v>
      </c>
      <c r="E69" s="58">
        <v>0</v>
      </c>
      <c r="F69" s="58">
        <v>5900623.1600000001</v>
      </c>
      <c r="G69" s="59">
        <v>1475155.79</v>
      </c>
      <c r="H69" s="56">
        <v>0</v>
      </c>
      <c r="I69" s="60">
        <v>0</v>
      </c>
    </row>
    <row r="70" spans="1:9" s="61" customFormat="1" ht="11.25" x14ac:dyDescent="0.2">
      <c r="A70" s="54" t="s">
        <v>4</v>
      </c>
      <c r="B70" s="55">
        <v>1</v>
      </c>
      <c r="C70" s="85">
        <v>676048.05</v>
      </c>
      <c r="D70" s="57">
        <v>369673.04</v>
      </c>
      <c r="E70" s="58">
        <v>0</v>
      </c>
      <c r="F70" s="58">
        <v>1045721.0900000001</v>
      </c>
      <c r="G70" s="59">
        <v>1045721.0900000001</v>
      </c>
      <c r="H70" s="56">
        <v>0</v>
      </c>
      <c r="I70" s="60">
        <v>0</v>
      </c>
    </row>
    <row r="71" spans="1:9" s="61" customFormat="1" ht="11.25" x14ac:dyDescent="0.2">
      <c r="A71" s="69" t="s">
        <v>3</v>
      </c>
      <c r="B71" s="70">
        <v>1</v>
      </c>
      <c r="C71" s="87">
        <v>180000</v>
      </c>
      <c r="D71" s="72">
        <v>43199.97</v>
      </c>
      <c r="E71" s="73">
        <v>0</v>
      </c>
      <c r="F71" s="73">
        <v>223199.97</v>
      </c>
      <c r="G71" s="74">
        <v>223199.97</v>
      </c>
      <c r="H71" s="71">
        <v>0</v>
      </c>
      <c r="I71" s="75">
        <v>0</v>
      </c>
    </row>
    <row r="72" spans="1:9" s="61" customFormat="1" thickBot="1" x14ac:dyDescent="0.25">
      <c r="A72" s="69" t="s">
        <v>11</v>
      </c>
      <c r="B72" s="63">
        <v>1</v>
      </c>
      <c r="C72" s="87">
        <v>590246.57999999996</v>
      </c>
      <c r="D72" s="72">
        <v>371182.69</v>
      </c>
      <c r="E72" s="73">
        <v>0</v>
      </c>
      <c r="F72" s="73">
        <v>961429.27</v>
      </c>
      <c r="G72" s="67">
        <v>961429.27</v>
      </c>
      <c r="H72" s="64">
        <v>0</v>
      </c>
      <c r="I72" s="68">
        <v>0</v>
      </c>
    </row>
    <row r="73" spans="1:9" ht="4.9000000000000004" customHeight="1" thickBot="1" x14ac:dyDescent="0.25">
      <c r="A73" s="35"/>
      <c r="B73" s="36"/>
      <c r="C73" s="82"/>
      <c r="D73" s="37"/>
      <c r="E73" s="37"/>
      <c r="F73" s="38"/>
      <c r="G73" s="37"/>
      <c r="H73" s="38"/>
      <c r="I73" s="39"/>
    </row>
    <row r="74" spans="1:9" s="40" customFormat="1" ht="12" customHeight="1" x14ac:dyDescent="0.2">
      <c r="A74" s="47" t="s">
        <v>16</v>
      </c>
      <c r="B74" s="48">
        <v>7</v>
      </c>
      <c r="C74" s="84">
        <v>6342641.4100000001</v>
      </c>
      <c r="D74" s="50">
        <v>1788332.0799999998</v>
      </c>
      <c r="E74" s="51">
        <v>0</v>
      </c>
      <c r="F74" s="51">
        <v>8130973.4900000002</v>
      </c>
      <c r="G74" s="52">
        <v>1161567.6414285714</v>
      </c>
      <c r="H74" s="49">
        <v>0</v>
      </c>
      <c r="I74" s="53">
        <v>0</v>
      </c>
    </row>
    <row r="75" spans="1:9" s="61" customFormat="1" ht="11.25" x14ac:dyDescent="0.2">
      <c r="A75" s="54" t="s">
        <v>26</v>
      </c>
      <c r="B75" s="55">
        <v>4</v>
      </c>
      <c r="C75" s="85">
        <v>2623352.0099999998</v>
      </c>
      <c r="D75" s="57">
        <v>1241808.73</v>
      </c>
      <c r="E75" s="58">
        <v>0</v>
      </c>
      <c r="F75" s="58">
        <v>3865160.7399999998</v>
      </c>
      <c r="G75" s="59">
        <v>966290.18499999994</v>
      </c>
      <c r="H75" s="56">
        <v>0</v>
      </c>
      <c r="I75" s="60">
        <v>0</v>
      </c>
    </row>
    <row r="76" spans="1:9" s="61" customFormat="1" ht="11.25" x14ac:dyDescent="0.2">
      <c r="A76" s="54" t="s">
        <v>41</v>
      </c>
      <c r="B76" s="55">
        <v>1</v>
      </c>
      <c r="C76" s="85">
        <v>180000</v>
      </c>
      <c r="D76" s="57">
        <v>43199.97</v>
      </c>
      <c r="E76" s="58">
        <v>0</v>
      </c>
      <c r="F76" s="58">
        <v>223199.97</v>
      </c>
      <c r="G76" s="59">
        <v>223199.97</v>
      </c>
      <c r="H76" s="56">
        <v>0</v>
      </c>
      <c r="I76" s="60">
        <v>0</v>
      </c>
    </row>
    <row r="77" spans="1:9" s="61" customFormat="1" ht="11.25" x14ac:dyDescent="0.2">
      <c r="A77" s="69" t="s">
        <v>27</v>
      </c>
      <c r="B77" s="70">
        <v>1</v>
      </c>
      <c r="C77" s="87">
        <v>1124644.3</v>
      </c>
      <c r="D77" s="72">
        <v>360959.93</v>
      </c>
      <c r="E77" s="73">
        <v>0</v>
      </c>
      <c r="F77" s="73">
        <v>1485604.23</v>
      </c>
      <c r="G77" s="74">
        <v>1485604.23</v>
      </c>
      <c r="H77" s="71">
        <v>0</v>
      </c>
      <c r="I77" s="75">
        <v>0</v>
      </c>
    </row>
    <row r="78" spans="1:9" s="61" customFormat="1" thickBot="1" x14ac:dyDescent="0.25">
      <c r="A78" s="62" t="s">
        <v>11</v>
      </c>
      <c r="B78" s="63">
        <v>1</v>
      </c>
      <c r="C78" s="86">
        <v>2414645.1</v>
      </c>
      <c r="D78" s="65">
        <v>142363.45000000001</v>
      </c>
      <c r="E78" s="66">
        <v>0</v>
      </c>
      <c r="F78" s="66">
        <v>2557008.5500000003</v>
      </c>
      <c r="G78" s="67">
        <v>2557008.5500000003</v>
      </c>
      <c r="H78" s="64">
        <v>0</v>
      </c>
      <c r="I78" s="68">
        <v>0</v>
      </c>
    </row>
    <row r="79" spans="1:9" s="40" customFormat="1" ht="4.9000000000000004" customHeight="1" thickBot="1" x14ac:dyDescent="0.25">
      <c r="A79" s="35"/>
      <c r="B79" s="36"/>
      <c r="C79" s="82"/>
      <c r="D79" s="37"/>
      <c r="E79" s="37"/>
      <c r="F79" s="38"/>
      <c r="G79" s="37"/>
      <c r="H79" s="38"/>
      <c r="I79" s="39"/>
    </row>
    <row r="80" spans="1:9" s="40" customFormat="1" ht="12" customHeight="1" x14ac:dyDescent="0.2">
      <c r="A80" s="47" t="s">
        <v>17</v>
      </c>
      <c r="B80" s="48">
        <v>7</v>
      </c>
      <c r="C80" s="84">
        <v>6342641.4100000001</v>
      </c>
      <c r="D80" s="50">
        <v>1788332.08</v>
      </c>
      <c r="E80" s="51">
        <v>0</v>
      </c>
      <c r="F80" s="51">
        <v>8130973.4900000002</v>
      </c>
      <c r="G80" s="52">
        <v>1161567.6414285714</v>
      </c>
      <c r="H80" s="49">
        <v>0</v>
      </c>
      <c r="I80" s="53">
        <v>0</v>
      </c>
    </row>
    <row r="81" spans="1:9" s="61" customFormat="1" ht="11.25" x14ac:dyDescent="0.2">
      <c r="A81" s="54" t="s">
        <v>12</v>
      </c>
      <c r="B81" s="55">
        <v>2</v>
      </c>
      <c r="C81" s="85">
        <v>1016567.21</v>
      </c>
      <c r="D81" s="57">
        <v>220140.87</v>
      </c>
      <c r="E81" s="58">
        <v>0</v>
      </c>
      <c r="F81" s="58">
        <v>1236708.08</v>
      </c>
      <c r="G81" s="59">
        <v>618354.04</v>
      </c>
      <c r="H81" s="56">
        <v>0</v>
      </c>
      <c r="I81" s="60">
        <v>0</v>
      </c>
    </row>
    <row r="82" spans="1:9" s="61" customFormat="1" ht="11.25" x14ac:dyDescent="0.2">
      <c r="A82" s="54" t="s">
        <v>13</v>
      </c>
      <c r="B82" s="55">
        <v>3</v>
      </c>
      <c r="C82" s="85">
        <v>4215337.45</v>
      </c>
      <c r="D82" s="57">
        <v>872996.42</v>
      </c>
      <c r="E82" s="58">
        <v>0</v>
      </c>
      <c r="F82" s="58">
        <v>5088333.87</v>
      </c>
      <c r="G82" s="59">
        <v>1696111.29</v>
      </c>
      <c r="H82" s="56">
        <v>0</v>
      </c>
      <c r="I82" s="60">
        <v>0</v>
      </c>
    </row>
    <row r="83" spans="1:9" s="61" customFormat="1" ht="11.25" x14ac:dyDescent="0.2">
      <c r="A83" s="54" t="s">
        <v>14</v>
      </c>
      <c r="B83" s="55">
        <v>2</v>
      </c>
      <c r="C83" s="85">
        <v>1110736.75</v>
      </c>
      <c r="D83" s="57">
        <v>695194.79</v>
      </c>
      <c r="E83" s="58">
        <v>0</v>
      </c>
      <c r="F83" s="58">
        <v>1805931.54</v>
      </c>
      <c r="G83" s="59">
        <v>902965.77</v>
      </c>
      <c r="H83" s="56">
        <v>0</v>
      </c>
      <c r="I83" s="60">
        <v>0</v>
      </c>
    </row>
    <row r="84" spans="1:9" s="61" customFormat="1" thickBot="1" x14ac:dyDescent="0.25">
      <c r="A84" s="62" t="s">
        <v>11</v>
      </c>
      <c r="B84" s="63">
        <v>0</v>
      </c>
      <c r="C84" s="86">
        <v>0</v>
      </c>
      <c r="D84" s="65">
        <v>0</v>
      </c>
      <c r="E84" s="66">
        <v>0</v>
      </c>
      <c r="F84" s="66">
        <v>0</v>
      </c>
      <c r="G84" s="67">
        <v>0</v>
      </c>
      <c r="H84" s="64">
        <v>0</v>
      </c>
      <c r="I84" s="68">
        <v>0</v>
      </c>
    </row>
    <row r="85" spans="1:9" s="40" customFormat="1" ht="4.9000000000000004" customHeight="1" thickBot="1" x14ac:dyDescent="0.25">
      <c r="A85" s="35"/>
      <c r="B85" s="36"/>
      <c r="C85" s="82"/>
      <c r="D85" s="37"/>
      <c r="E85" s="37"/>
      <c r="F85" s="38"/>
      <c r="G85" s="37"/>
      <c r="H85" s="38"/>
      <c r="I85" s="39"/>
    </row>
    <row r="86" spans="1:9" s="40" customFormat="1" ht="12" customHeight="1" x14ac:dyDescent="0.2">
      <c r="A86" s="47" t="s">
        <v>25</v>
      </c>
      <c r="B86" s="48">
        <v>7</v>
      </c>
      <c r="C86" s="84">
        <v>6342641.4100000001</v>
      </c>
      <c r="D86" s="50">
        <v>1788332.08</v>
      </c>
      <c r="E86" s="51">
        <v>0</v>
      </c>
      <c r="F86" s="51">
        <v>8130973.4900000002</v>
      </c>
      <c r="G86" s="52">
        <v>1161567.6414285714</v>
      </c>
      <c r="H86" s="49">
        <v>0</v>
      </c>
      <c r="I86" s="53">
        <v>0</v>
      </c>
    </row>
    <row r="87" spans="1:9" s="61" customFormat="1" ht="11.25" x14ac:dyDescent="0.2">
      <c r="A87" s="54" t="s">
        <v>23</v>
      </c>
      <c r="B87" s="55">
        <v>2</v>
      </c>
      <c r="C87" s="85">
        <v>1645134.47</v>
      </c>
      <c r="D87" s="57">
        <v>684972.03</v>
      </c>
      <c r="E87" s="58">
        <v>0</v>
      </c>
      <c r="F87" s="58">
        <v>2330106.5</v>
      </c>
      <c r="G87" s="59">
        <v>1165053.25</v>
      </c>
      <c r="H87" s="56">
        <v>0</v>
      </c>
      <c r="I87" s="60">
        <v>0</v>
      </c>
    </row>
    <row r="88" spans="1:9" s="61" customFormat="1" ht="11.25" x14ac:dyDescent="0.2">
      <c r="A88" s="54" t="s">
        <v>38</v>
      </c>
      <c r="B88" s="55">
        <v>5</v>
      </c>
      <c r="C88" s="85">
        <v>4697506.9400000004</v>
      </c>
      <c r="D88" s="57">
        <v>1103360.05</v>
      </c>
      <c r="E88" s="58">
        <v>0</v>
      </c>
      <c r="F88" s="58">
        <v>5800866.9900000002</v>
      </c>
      <c r="G88" s="59">
        <v>1160173.398</v>
      </c>
      <c r="H88" s="56">
        <v>0</v>
      </c>
      <c r="I88" s="60">
        <v>0</v>
      </c>
    </row>
    <row r="89" spans="1:9" s="61" customFormat="1" thickBot="1" x14ac:dyDescent="0.25">
      <c r="A89" s="69" t="s">
        <v>24</v>
      </c>
      <c r="B89" s="63">
        <v>0</v>
      </c>
      <c r="C89" s="87">
        <v>0</v>
      </c>
      <c r="D89" s="72">
        <v>0</v>
      </c>
      <c r="E89" s="73">
        <v>0</v>
      </c>
      <c r="F89" s="73">
        <v>0</v>
      </c>
      <c r="G89" s="67">
        <v>0</v>
      </c>
      <c r="H89" s="64">
        <v>0</v>
      </c>
      <c r="I89" s="68">
        <v>0</v>
      </c>
    </row>
    <row r="90" spans="1:9" s="40" customFormat="1" ht="4.9000000000000004" customHeight="1" thickBot="1" x14ac:dyDescent="0.25">
      <c r="A90" s="35"/>
      <c r="B90" s="36"/>
      <c r="C90" s="82"/>
      <c r="D90" s="37"/>
      <c r="E90" s="37"/>
      <c r="F90" s="38"/>
      <c r="G90" s="37"/>
      <c r="H90" s="38"/>
      <c r="I90" s="39"/>
    </row>
    <row r="91" spans="1:9" s="40" customFormat="1" ht="12" customHeight="1" x14ac:dyDescent="0.2">
      <c r="A91" s="47" t="s">
        <v>18</v>
      </c>
      <c r="B91" s="48">
        <v>7</v>
      </c>
      <c r="C91" s="84">
        <v>6342641.4100000001</v>
      </c>
      <c r="D91" s="50">
        <v>1788332.08</v>
      </c>
      <c r="E91" s="51">
        <v>0</v>
      </c>
      <c r="F91" s="51">
        <v>8130973.4900000002</v>
      </c>
      <c r="G91" s="52">
        <v>1161567.6414285714</v>
      </c>
      <c r="H91" s="49">
        <v>0</v>
      </c>
      <c r="I91" s="53">
        <v>0</v>
      </c>
    </row>
    <row r="92" spans="1:9" s="61" customFormat="1" ht="11.25" x14ac:dyDescent="0.2">
      <c r="A92" s="54" t="s">
        <v>6</v>
      </c>
      <c r="B92" s="55">
        <v>0</v>
      </c>
      <c r="C92" s="85">
        <v>0</v>
      </c>
      <c r="D92" s="57">
        <v>0</v>
      </c>
      <c r="E92" s="58">
        <v>0</v>
      </c>
      <c r="F92" s="58">
        <v>0</v>
      </c>
      <c r="G92" s="59">
        <v>0</v>
      </c>
      <c r="H92" s="56">
        <v>0</v>
      </c>
      <c r="I92" s="60">
        <v>0</v>
      </c>
    </row>
    <row r="93" spans="1:9" s="61" customFormat="1" ht="11.25" x14ac:dyDescent="0.2">
      <c r="A93" s="54" t="s">
        <v>34</v>
      </c>
      <c r="B93" s="55">
        <v>0</v>
      </c>
      <c r="C93" s="85">
        <v>0</v>
      </c>
      <c r="D93" s="57">
        <v>0</v>
      </c>
      <c r="E93" s="58">
        <v>0</v>
      </c>
      <c r="F93" s="58">
        <v>0</v>
      </c>
      <c r="G93" s="59">
        <v>0</v>
      </c>
      <c r="H93" s="56">
        <v>0</v>
      </c>
      <c r="I93" s="60">
        <v>0</v>
      </c>
    </row>
    <row r="94" spans="1:9" s="61" customFormat="1" ht="11.25" x14ac:dyDescent="0.2">
      <c r="A94" s="54" t="s">
        <v>35</v>
      </c>
      <c r="B94" s="55">
        <v>0</v>
      </c>
      <c r="C94" s="85">
        <v>0</v>
      </c>
      <c r="D94" s="57">
        <v>0</v>
      </c>
      <c r="E94" s="58">
        <v>0</v>
      </c>
      <c r="F94" s="58">
        <v>0</v>
      </c>
      <c r="G94" s="59">
        <v>0</v>
      </c>
      <c r="H94" s="56">
        <v>0</v>
      </c>
      <c r="I94" s="60">
        <v>0</v>
      </c>
    </row>
    <row r="95" spans="1:9" s="61" customFormat="1" thickBot="1" x14ac:dyDescent="0.25">
      <c r="A95" s="62" t="s">
        <v>36</v>
      </c>
      <c r="B95" s="63">
        <v>7</v>
      </c>
      <c r="C95" s="86">
        <v>6342641.4100000001</v>
      </c>
      <c r="D95" s="65">
        <v>1788332.08</v>
      </c>
      <c r="E95" s="66">
        <v>0</v>
      </c>
      <c r="F95" s="66">
        <v>8130973.4900000002</v>
      </c>
      <c r="G95" s="67">
        <v>1161567.6414285714</v>
      </c>
      <c r="H95" s="64">
        <v>0</v>
      </c>
      <c r="I95" s="68">
        <v>0</v>
      </c>
    </row>
    <row r="96" spans="1:9" s="40" customFormat="1" ht="4.9000000000000004" customHeight="1" thickBot="1" x14ac:dyDescent="0.25">
      <c r="A96" s="35"/>
      <c r="B96" s="36"/>
      <c r="C96" s="82"/>
      <c r="D96" s="37"/>
      <c r="E96" s="37"/>
      <c r="F96" s="38"/>
      <c r="G96" s="37"/>
      <c r="H96" s="38"/>
      <c r="I96" s="39"/>
    </row>
    <row r="97" spans="1:9" s="40" customFormat="1" ht="12" customHeight="1" x14ac:dyDescent="0.2">
      <c r="A97" s="47" t="s">
        <v>7</v>
      </c>
      <c r="B97" s="48">
        <v>0</v>
      </c>
      <c r="C97" s="84">
        <v>0</v>
      </c>
      <c r="D97" s="50">
        <v>0</v>
      </c>
      <c r="E97" s="51">
        <v>0</v>
      </c>
      <c r="F97" s="51">
        <v>0</v>
      </c>
      <c r="G97" s="52">
        <v>0</v>
      </c>
      <c r="H97" s="49">
        <v>0</v>
      </c>
      <c r="I97" s="53">
        <v>0</v>
      </c>
    </row>
    <row r="98" spans="1:9" s="61" customFormat="1" ht="11.25" x14ac:dyDescent="0.2">
      <c r="A98" s="54" t="s">
        <v>8</v>
      </c>
      <c r="B98" s="55" t="s">
        <v>21</v>
      </c>
      <c r="C98" s="85" t="s">
        <v>21</v>
      </c>
      <c r="D98" s="57" t="s">
        <v>21</v>
      </c>
      <c r="E98" s="58" t="s">
        <v>21</v>
      </c>
      <c r="F98" s="58" t="s">
        <v>21</v>
      </c>
      <c r="G98" s="59">
        <v>0</v>
      </c>
      <c r="H98" s="56" t="s">
        <v>21</v>
      </c>
      <c r="I98" s="60" t="s">
        <v>21</v>
      </c>
    </row>
    <row r="99" spans="1:9" s="61" customFormat="1" thickBot="1" x14ac:dyDescent="0.25">
      <c r="A99" s="62" t="s">
        <v>19</v>
      </c>
      <c r="B99" s="63" t="s">
        <v>21</v>
      </c>
      <c r="C99" s="86" t="s">
        <v>21</v>
      </c>
      <c r="D99" s="65" t="s">
        <v>21</v>
      </c>
      <c r="E99" s="66" t="s">
        <v>21</v>
      </c>
      <c r="F99" s="66" t="s">
        <v>21</v>
      </c>
      <c r="G99" s="67">
        <v>0</v>
      </c>
      <c r="H99" s="64" t="s">
        <v>21</v>
      </c>
      <c r="I99" s="68" t="s">
        <v>21</v>
      </c>
    </row>
    <row r="100" spans="1:9" s="40" customFormat="1" ht="4.9000000000000004" customHeight="1" thickBot="1" x14ac:dyDescent="0.25">
      <c r="A100" s="35"/>
      <c r="B100" s="36"/>
      <c r="C100" s="82"/>
      <c r="D100" s="37"/>
      <c r="E100" s="37"/>
      <c r="F100" s="38"/>
      <c r="G100" s="37"/>
      <c r="H100" s="38"/>
      <c r="I100" s="39"/>
    </row>
    <row r="101" spans="1:9" s="61" customFormat="1" x14ac:dyDescent="0.2">
      <c r="A101" s="47" t="s">
        <v>45</v>
      </c>
      <c r="B101" s="48">
        <v>1</v>
      </c>
      <c r="C101" s="84">
        <v>1124644.3</v>
      </c>
      <c r="D101" s="50">
        <v>360959.93</v>
      </c>
      <c r="E101" s="51">
        <v>0</v>
      </c>
      <c r="F101" s="51">
        <v>1485604.23</v>
      </c>
      <c r="G101" s="52">
        <v>0</v>
      </c>
      <c r="H101" s="49">
        <v>0</v>
      </c>
      <c r="I101" s="53">
        <v>0</v>
      </c>
    </row>
    <row r="102" spans="1:9" s="61" customFormat="1" ht="11.25" x14ac:dyDescent="0.2">
      <c r="A102" s="54" t="s">
        <v>46</v>
      </c>
      <c r="B102" s="55">
        <v>0</v>
      </c>
      <c r="C102" s="85">
        <v>0</v>
      </c>
      <c r="D102" s="57">
        <v>0</v>
      </c>
      <c r="E102" s="58">
        <v>0</v>
      </c>
      <c r="F102" s="58">
        <v>0</v>
      </c>
      <c r="G102" s="59">
        <v>0</v>
      </c>
      <c r="H102" s="56">
        <v>0</v>
      </c>
      <c r="I102" s="60">
        <v>0</v>
      </c>
    </row>
    <row r="103" spans="1:9" s="61" customFormat="1" ht="11.25" x14ac:dyDescent="0.2">
      <c r="A103" s="54" t="s">
        <v>47</v>
      </c>
      <c r="B103" s="55">
        <v>0</v>
      </c>
      <c r="C103" s="85">
        <v>0</v>
      </c>
      <c r="D103" s="57">
        <v>0</v>
      </c>
      <c r="E103" s="58">
        <v>0</v>
      </c>
      <c r="F103" s="58">
        <v>0</v>
      </c>
      <c r="G103" s="59">
        <v>0</v>
      </c>
      <c r="H103" s="56">
        <v>0</v>
      </c>
      <c r="I103" s="60">
        <v>0</v>
      </c>
    </row>
    <row r="104" spans="1:9" s="61" customFormat="1" thickBot="1" x14ac:dyDescent="0.25">
      <c r="A104" s="69" t="s">
        <v>11</v>
      </c>
      <c r="B104" s="63">
        <v>1</v>
      </c>
      <c r="C104" s="87">
        <v>1124644.3</v>
      </c>
      <c r="D104" s="72">
        <v>360959.93</v>
      </c>
      <c r="E104" s="73">
        <v>0</v>
      </c>
      <c r="F104" s="73">
        <v>1485604.23</v>
      </c>
      <c r="G104" s="67">
        <v>0</v>
      </c>
      <c r="H104" s="64">
        <v>0</v>
      </c>
      <c r="I104" s="68">
        <v>0</v>
      </c>
    </row>
    <row r="105" spans="1:9" s="40" customFormat="1" ht="4.9000000000000004" customHeight="1" thickBot="1" x14ac:dyDescent="0.25">
      <c r="A105" s="35"/>
      <c r="B105" s="36"/>
      <c r="C105" s="82"/>
      <c r="D105" s="37"/>
      <c r="E105" s="37"/>
      <c r="F105" s="38"/>
      <c r="G105" s="37"/>
      <c r="H105" s="38"/>
      <c r="I105" s="39"/>
    </row>
    <row r="106" spans="1:9" s="40" customFormat="1" ht="12.75" thickBot="1" x14ac:dyDescent="0.25">
      <c r="A106" s="96" t="s">
        <v>5</v>
      </c>
      <c r="B106" s="97">
        <v>129</v>
      </c>
      <c r="C106" s="98">
        <v>23606900.75</v>
      </c>
      <c r="D106" s="99">
        <v>4822480.03</v>
      </c>
      <c r="E106" s="100">
        <v>0</v>
      </c>
      <c r="F106" s="100">
        <v>28429380.780000001</v>
      </c>
      <c r="G106" s="101">
        <v>220382.79674418605</v>
      </c>
      <c r="H106" s="102">
        <v>40689.980000000003</v>
      </c>
      <c r="I106" s="103">
        <v>47201.34</v>
      </c>
    </row>
    <row r="107" spans="1:9" ht="12.75" thickBot="1" x14ac:dyDescent="0.25">
      <c r="A107" s="76"/>
    </row>
    <row r="108" spans="1:9" s="6" customFormat="1" ht="15" customHeight="1" thickBot="1" x14ac:dyDescent="0.25">
      <c r="A108" s="131" t="s">
        <v>9</v>
      </c>
      <c r="B108" s="132"/>
      <c r="C108" s="132"/>
      <c r="D108" s="132"/>
      <c r="E108" s="133"/>
      <c r="F108" s="129"/>
      <c r="G108" s="184" t="s">
        <v>59</v>
      </c>
      <c r="H108" s="185"/>
      <c r="I108" s="186"/>
    </row>
    <row r="109" spans="1:9" ht="42" customHeight="1" x14ac:dyDescent="0.2">
      <c r="A109" s="169"/>
      <c r="B109" s="170"/>
      <c r="C109" s="170"/>
      <c r="D109" s="170"/>
      <c r="E109" s="171"/>
      <c r="F109" s="130"/>
      <c r="G109" s="182" t="s">
        <v>60</v>
      </c>
      <c r="H109" s="183"/>
      <c r="I109" s="139" t="s">
        <v>69</v>
      </c>
    </row>
    <row r="110" spans="1:9" ht="14.45" customHeight="1" x14ac:dyDescent="0.2">
      <c r="A110" s="172"/>
      <c r="B110" s="173"/>
      <c r="C110" s="173"/>
      <c r="D110" s="173"/>
      <c r="E110" s="174"/>
      <c r="F110" s="130"/>
      <c r="G110" s="180" t="s">
        <v>61</v>
      </c>
      <c r="H110" s="181"/>
      <c r="I110" s="134">
        <v>42248</v>
      </c>
    </row>
    <row r="111" spans="1:9" ht="15" customHeight="1" thickBot="1" x14ac:dyDescent="0.25">
      <c r="A111" s="175"/>
      <c r="B111" s="176"/>
      <c r="C111" s="176"/>
      <c r="D111" s="176"/>
      <c r="E111" s="177"/>
      <c r="F111" s="130"/>
      <c r="G111" s="178" t="s">
        <v>62</v>
      </c>
      <c r="H111" s="179"/>
      <c r="I111" s="135">
        <v>1542014</v>
      </c>
    </row>
    <row r="115" spans="1:9" ht="15" x14ac:dyDescent="0.2">
      <c r="A115" s="141"/>
      <c r="B115" s="142"/>
      <c r="C115" s="142"/>
      <c r="D115" s="142"/>
      <c r="E115" s="142"/>
      <c r="F115" s="140"/>
      <c r="G115" s="140"/>
      <c r="H115" s="140"/>
      <c r="I115" s="5"/>
    </row>
  </sheetData>
  <mergeCells count="15">
    <mergeCell ref="A11:I11"/>
    <mergeCell ref="A15:I15"/>
    <mergeCell ref="A62:I62"/>
    <mergeCell ref="A1:I1"/>
    <mergeCell ref="A4:A5"/>
    <mergeCell ref="B4:B5"/>
    <mergeCell ref="C4:F4"/>
    <mergeCell ref="G4:G5"/>
    <mergeCell ref="H4:H5"/>
    <mergeCell ref="I4:I5"/>
    <mergeCell ref="A109:E111"/>
    <mergeCell ref="G111:H111"/>
    <mergeCell ref="G110:H110"/>
    <mergeCell ref="G109:H109"/>
    <mergeCell ref="G108:I108"/>
  </mergeCells>
  <pageMargins left="0.31496062992125984" right="0.31496062992125984" top="0.35433070866141736" bottom="0.35433070866141736" header="0.31496062992125984" footer="0.31496062992125984"/>
  <pageSetup paperSize="9" scale="6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"/>
  <sheetViews>
    <sheetView zoomScaleNormal="100" workbookViewId="0">
      <selection activeCell="A22" sqref="A22:XFD22"/>
    </sheetView>
  </sheetViews>
  <sheetFormatPr defaultColWidth="8.85546875" defaultRowHeight="12.75" x14ac:dyDescent="0.2"/>
  <cols>
    <col min="1" max="1" width="5.5703125" style="108" customWidth="1"/>
    <col min="2" max="2" width="16.85546875" style="109" bestFit="1" customWidth="1"/>
    <col min="3" max="3" width="19.5703125" style="109" customWidth="1"/>
    <col min="4" max="4" width="15.28515625" style="110" customWidth="1"/>
    <col min="5" max="5" width="15.140625" style="110" customWidth="1"/>
    <col min="6" max="6" width="23.28515625" style="107" customWidth="1"/>
    <col min="7" max="16384" width="8.85546875" style="107"/>
  </cols>
  <sheetData>
    <row r="1" spans="1:6" ht="15.75" thickBot="1" x14ac:dyDescent="0.3">
      <c r="A1" s="204" t="s">
        <v>51</v>
      </c>
      <c r="B1" s="205"/>
      <c r="C1" s="205"/>
      <c r="D1" s="205"/>
      <c r="E1" s="205"/>
      <c r="F1" s="206"/>
    </row>
    <row r="2" spans="1:6" s="115" customFormat="1" ht="26.25" thickBot="1" x14ac:dyDescent="0.3">
      <c r="A2" s="111" t="s">
        <v>52</v>
      </c>
      <c r="B2" s="112" t="s">
        <v>53</v>
      </c>
      <c r="C2" s="112" t="s">
        <v>55</v>
      </c>
      <c r="D2" s="113" t="s">
        <v>56</v>
      </c>
      <c r="E2" s="113" t="s">
        <v>57</v>
      </c>
      <c r="F2" s="114" t="s">
        <v>54</v>
      </c>
    </row>
    <row r="3" spans="1:6" s="120" customFormat="1" x14ac:dyDescent="0.2">
      <c r="A3" s="116"/>
      <c r="B3" s="117"/>
      <c r="C3" s="117"/>
      <c r="D3" s="118"/>
      <c r="E3" s="118"/>
      <c r="F3" s="119"/>
    </row>
    <row r="4" spans="1:6" s="120" customFormat="1" x14ac:dyDescent="0.2">
      <c r="A4" s="121"/>
      <c r="B4" s="122"/>
      <c r="C4" s="122"/>
      <c r="D4" s="123"/>
      <c r="E4" s="123"/>
      <c r="F4" s="124"/>
    </row>
    <row r="5" spans="1:6" s="120" customFormat="1" x14ac:dyDescent="0.2">
      <c r="A5" s="121"/>
      <c r="B5" s="122"/>
      <c r="C5" s="122"/>
      <c r="D5" s="123"/>
      <c r="E5" s="123"/>
      <c r="F5" s="124"/>
    </row>
    <row r="6" spans="1:6" s="120" customFormat="1" x14ac:dyDescent="0.2">
      <c r="A6" s="121"/>
      <c r="B6" s="122"/>
      <c r="C6" s="122"/>
      <c r="D6" s="123"/>
      <c r="E6" s="123"/>
      <c r="F6" s="124"/>
    </row>
    <row r="7" spans="1:6" s="120" customFormat="1" x14ac:dyDescent="0.2">
      <c r="A7" s="121"/>
      <c r="B7" s="122"/>
      <c r="C7" s="122"/>
      <c r="D7" s="123"/>
      <c r="E7" s="123"/>
      <c r="F7" s="124"/>
    </row>
    <row r="8" spans="1:6" s="120" customFormat="1" x14ac:dyDescent="0.2">
      <c r="A8" s="121"/>
      <c r="B8" s="122"/>
      <c r="C8" s="122"/>
      <c r="D8" s="123"/>
      <c r="E8" s="123"/>
      <c r="F8" s="124"/>
    </row>
    <row r="9" spans="1:6" s="120" customFormat="1" x14ac:dyDescent="0.2">
      <c r="A9" s="121"/>
      <c r="B9" s="122"/>
      <c r="C9" s="122"/>
      <c r="D9" s="123"/>
      <c r="E9" s="123"/>
      <c r="F9" s="124"/>
    </row>
    <row r="10" spans="1:6" s="120" customFormat="1" x14ac:dyDescent="0.2">
      <c r="A10" s="121"/>
      <c r="B10" s="122"/>
      <c r="C10" s="122"/>
      <c r="D10" s="123"/>
      <c r="E10" s="123"/>
      <c r="F10" s="124"/>
    </row>
    <row r="11" spans="1:6" s="120" customFormat="1" x14ac:dyDescent="0.2">
      <c r="A11" s="121"/>
      <c r="B11" s="122"/>
      <c r="C11" s="122"/>
      <c r="D11" s="123"/>
      <c r="E11" s="123"/>
      <c r="F11" s="124"/>
    </row>
    <row r="12" spans="1:6" s="120" customFormat="1" x14ac:dyDescent="0.2">
      <c r="A12" s="121"/>
      <c r="B12" s="122"/>
      <c r="C12" s="122"/>
      <c r="D12" s="123"/>
      <c r="E12" s="123"/>
      <c r="F12" s="124"/>
    </row>
    <row r="13" spans="1:6" s="120" customFormat="1" x14ac:dyDescent="0.2">
      <c r="A13" s="121"/>
      <c r="B13" s="122"/>
      <c r="C13" s="122"/>
      <c r="D13" s="123"/>
      <c r="E13" s="123"/>
      <c r="F13" s="124"/>
    </row>
    <row r="14" spans="1:6" s="120" customFormat="1" x14ac:dyDescent="0.2">
      <c r="A14" s="121"/>
      <c r="B14" s="122"/>
      <c r="C14" s="122"/>
      <c r="D14" s="123"/>
      <c r="E14" s="123"/>
      <c r="F14" s="124"/>
    </row>
    <row r="15" spans="1:6" s="120" customFormat="1" x14ac:dyDescent="0.2">
      <c r="A15" s="121"/>
      <c r="B15" s="122"/>
      <c r="C15" s="122"/>
      <c r="D15" s="123"/>
      <c r="E15" s="123"/>
      <c r="F15" s="124"/>
    </row>
    <row r="16" spans="1:6" s="120" customFormat="1" x14ac:dyDescent="0.2">
      <c r="A16" s="121"/>
      <c r="B16" s="122"/>
      <c r="C16" s="122"/>
      <c r="D16" s="123"/>
      <c r="E16" s="123"/>
      <c r="F16" s="124"/>
    </row>
    <row r="17" spans="1:10" s="120" customFormat="1" ht="13.5" thickBot="1" x14ac:dyDescent="0.25">
      <c r="A17" s="125"/>
      <c r="B17" s="126"/>
      <c r="C17" s="126"/>
      <c r="D17" s="127"/>
      <c r="E17" s="127"/>
      <c r="F17" s="128"/>
    </row>
    <row r="22" spans="1:10" ht="15" x14ac:dyDescent="0.2">
      <c r="B22" s="141"/>
      <c r="C22" s="142"/>
      <c r="D22" s="142"/>
      <c r="E22" s="142"/>
      <c r="F22" s="142"/>
      <c r="G22" s="140"/>
      <c r="H22" s="140"/>
      <c r="I22" s="140"/>
      <c r="J22" s="5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4"/>
  <sheetViews>
    <sheetView zoomScaleNormal="100" workbookViewId="0">
      <selection activeCell="H15" sqref="H15"/>
    </sheetView>
  </sheetViews>
  <sheetFormatPr defaultRowHeight="24" customHeight="1" x14ac:dyDescent="0.2"/>
  <cols>
    <col min="1" max="1" width="4.5703125" style="143" bestFit="1" customWidth="1"/>
    <col min="2" max="2" width="32.85546875" style="143" customWidth="1"/>
    <col min="3" max="3" width="10" style="143" customWidth="1"/>
    <col min="4" max="4" width="19.28515625" style="143" customWidth="1"/>
    <col min="5" max="16384" width="9.140625" style="143"/>
  </cols>
  <sheetData>
    <row r="1" spans="1:4" ht="78" customHeight="1" x14ac:dyDescent="0.2">
      <c r="A1" s="136" t="s">
        <v>64</v>
      </c>
      <c r="B1" s="137" t="s">
        <v>65</v>
      </c>
      <c r="C1" s="137" t="s">
        <v>66</v>
      </c>
      <c r="D1" s="137" t="s">
        <v>70</v>
      </c>
    </row>
    <row r="2" spans="1:4" s="156" customFormat="1" ht="24" customHeight="1" x14ac:dyDescent="0.2">
      <c r="A2" s="159">
        <v>1</v>
      </c>
      <c r="B2" s="147" t="s">
        <v>71</v>
      </c>
      <c r="C2" s="148">
        <v>38826</v>
      </c>
      <c r="D2" s="160">
        <v>6463.08</v>
      </c>
    </row>
    <row r="3" spans="1:4" s="156" customFormat="1" ht="24" customHeight="1" x14ac:dyDescent="0.2">
      <c r="A3" s="159">
        <v>2</v>
      </c>
      <c r="B3" s="147" t="s">
        <v>72</v>
      </c>
      <c r="C3" s="148">
        <v>39540</v>
      </c>
      <c r="D3" s="160">
        <v>1611.65</v>
      </c>
    </row>
    <row r="4" spans="1:4" s="156" customFormat="1" ht="24" customHeight="1" x14ac:dyDescent="0.2">
      <c r="A4" s="159">
        <v>3</v>
      </c>
      <c r="B4" s="147" t="s">
        <v>73</v>
      </c>
      <c r="C4" s="149">
        <v>38664</v>
      </c>
      <c r="D4" s="160">
        <v>92071.25</v>
      </c>
    </row>
    <row r="5" spans="1:4" s="156" customFormat="1" ht="24" customHeight="1" x14ac:dyDescent="0.2">
      <c r="A5" s="159">
        <v>4</v>
      </c>
      <c r="B5" s="147" t="s">
        <v>74</v>
      </c>
      <c r="C5" s="150">
        <v>38748</v>
      </c>
      <c r="D5" s="160">
        <v>1368.84</v>
      </c>
    </row>
    <row r="6" spans="1:4" s="156" customFormat="1" ht="24" customHeight="1" x14ac:dyDescent="0.2">
      <c r="A6" s="159">
        <v>5</v>
      </c>
      <c r="B6" s="147" t="s">
        <v>75</v>
      </c>
      <c r="C6" s="150">
        <v>39324</v>
      </c>
      <c r="D6" s="160">
        <v>901686.70000000007</v>
      </c>
    </row>
    <row r="7" spans="1:4" s="156" customFormat="1" ht="24" customHeight="1" x14ac:dyDescent="0.2">
      <c r="A7" s="159">
        <v>6</v>
      </c>
      <c r="B7" s="147" t="s">
        <v>76</v>
      </c>
      <c r="C7" s="149">
        <v>39587</v>
      </c>
      <c r="D7" s="160">
        <v>68676.800000000003</v>
      </c>
    </row>
    <row r="8" spans="1:4" s="156" customFormat="1" ht="24" customHeight="1" x14ac:dyDescent="0.2">
      <c r="A8" s="159">
        <v>7</v>
      </c>
      <c r="B8" s="147" t="s">
        <v>77</v>
      </c>
      <c r="C8" s="150">
        <v>37775</v>
      </c>
      <c r="D8" s="160">
        <v>317904.06999999995</v>
      </c>
    </row>
    <row r="9" spans="1:4" s="156" customFormat="1" ht="24" customHeight="1" x14ac:dyDescent="0.2">
      <c r="A9" s="159">
        <v>8</v>
      </c>
      <c r="B9" s="147" t="s">
        <v>78</v>
      </c>
      <c r="C9" s="150">
        <v>37735</v>
      </c>
      <c r="D9" s="160">
        <v>521738.35</v>
      </c>
    </row>
    <row r="10" spans="1:4" s="156" customFormat="1" ht="24" customHeight="1" x14ac:dyDescent="0.2">
      <c r="A10" s="159">
        <v>9</v>
      </c>
      <c r="B10" s="147" t="s">
        <v>79</v>
      </c>
      <c r="C10" s="148">
        <v>38239</v>
      </c>
      <c r="D10" s="160">
        <v>9935.41</v>
      </c>
    </row>
    <row r="11" spans="1:4" s="156" customFormat="1" ht="24" customHeight="1" x14ac:dyDescent="0.2">
      <c r="A11" s="159">
        <v>10</v>
      </c>
      <c r="B11" s="147" t="s">
        <v>80</v>
      </c>
      <c r="C11" s="150">
        <v>39304</v>
      </c>
      <c r="D11" s="160">
        <v>18179.41</v>
      </c>
    </row>
    <row r="12" spans="1:4" s="156" customFormat="1" ht="24" customHeight="1" x14ac:dyDescent="0.2">
      <c r="A12" s="159">
        <v>11</v>
      </c>
      <c r="B12" s="147" t="s">
        <v>81</v>
      </c>
      <c r="C12" s="150">
        <v>38748</v>
      </c>
      <c r="D12" s="160">
        <v>143.27000000000001</v>
      </c>
    </row>
    <row r="13" spans="1:4" s="156" customFormat="1" ht="24" customHeight="1" x14ac:dyDescent="0.2">
      <c r="A13" s="159">
        <v>12</v>
      </c>
      <c r="B13" s="147" t="s">
        <v>80</v>
      </c>
      <c r="C13" s="150">
        <v>39373</v>
      </c>
      <c r="D13" s="160">
        <v>9313.27</v>
      </c>
    </row>
    <row r="14" spans="1:4" s="156" customFormat="1" ht="24" customHeight="1" x14ac:dyDescent="0.2">
      <c r="A14" s="159">
        <v>13</v>
      </c>
      <c r="B14" s="147" t="s">
        <v>82</v>
      </c>
      <c r="C14" s="148">
        <v>39678</v>
      </c>
      <c r="D14" s="160">
        <v>9605.18</v>
      </c>
    </row>
    <row r="15" spans="1:4" s="156" customFormat="1" ht="24" customHeight="1" x14ac:dyDescent="0.2">
      <c r="A15" s="159">
        <v>14</v>
      </c>
      <c r="B15" s="147" t="s">
        <v>80</v>
      </c>
      <c r="C15" s="150">
        <v>39393</v>
      </c>
      <c r="D15" s="160">
        <v>214.6</v>
      </c>
    </row>
    <row r="16" spans="1:4" s="156" customFormat="1" ht="24" customHeight="1" x14ac:dyDescent="0.2">
      <c r="A16" s="159">
        <v>15</v>
      </c>
      <c r="B16" s="147" t="s">
        <v>83</v>
      </c>
      <c r="C16" s="150">
        <v>38408</v>
      </c>
      <c r="D16" s="160">
        <v>9834.58</v>
      </c>
    </row>
    <row r="17" spans="1:4" s="156" customFormat="1" ht="24" customHeight="1" x14ac:dyDescent="0.2">
      <c r="A17" s="159">
        <v>16</v>
      </c>
      <c r="B17" s="147" t="s">
        <v>84</v>
      </c>
      <c r="C17" s="148">
        <v>39335</v>
      </c>
      <c r="D17" s="160">
        <v>89.3</v>
      </c>
    </row>
    <row r="18" spans="1:4" s="156" customFormat="1" ht="24" customHeight="1" x14ac:dyDescent="0.2">
      <c r="A18" s="159">
        <v>17</v>
      </c>
      <c r="B18" s="147" t="s">
        <v>80</v>
      </c>
      <c r="C18" s="150">
        <v>39696</v>
      </c>
      <c r="D18" s="160">
        <v>200</v>
      </c>
    </row>
    <row r="19" spans="1:4" s="156" customFormat="1" ht="24" customHeight="1" x14ac:dyDescent="0.2">
      <c r="A19" s="159">
        <v>18</v>
      </c>
      <c r="B19" s="147" t="s">
        <v>80</v>
      </c>
      <c r="C19" s="150">
        <v>39616</v>
      </c>
      <c r="D19" s="160">
        <v>8600.3700000000008</v>
      </c>
    </row>
    <row r="20" spans="1:4" s="156" customFormat="1" ht="24" customHeight="1" x14ac:dyDescent="0.2">
      <c r="A20" s="159">
        <v>19</v>
      </c>
      <c r="B20" s="147" t="s">
        <v>85</v>
      </c>
      <c r="C20" s="150">
        <v>38826</v>
      </c>
      <c r="D20" s="160">
        <v>355.16</v>
      </c>
    </row>
    <row r="21" spans="1:4" s="156" customFormat="1" ht="24" customHeight="1" x14ac:dyDescent="0.2">
      <c r="A21" s="159">
        <v>20</v>
      </c>
      <c r="B21" s="147" t="s">
        <v>86</v>
      </c>
      <c r="C21" s="148">
        <v>39692</v>
      </c>
      <c r="D21" s="160">
        <v>1543.4099999999999</v>
      </c>
    </row>
    <row r="22" spans="1:4" s="156" customFormat="1" ht="24" customHeight="1" x14ac:dyDescent="0.2">
      <c r="A22" s="159">
        <v>21</v>
      </c>
      <c r="B22" s="147" t="s">
        <v>87</v>
      </c>
      <c r="C22" s="150">
        <v>39275</v>
      </c>
      <c r="D22" s="160">
        <v>96876.290000000008</v>
      </c>
    </row>
    <row r="23" spans="1:4" s="156" customFormat="1" ht="24" customHeight="1" x14ac:dyDescent="0.2">
      <c r="A23" s="159">
        <v>22</v>
      </c>
      <c r="B23" s="147" t="s">
        <v>88</v>
      </c>
      <c r="C23" s="149">
        <v>38552</v>
      </c>
      <c r="D23" s="160">
        <v>1485604.23</v>
      </c>
    </row>
    <row r="24" spans="1:4" s="156" customFormat="1" ht="24" customHeight="1" x14ac:dyDescent="0.2">
      <c r="A24" s="159">
        <v>23</v>
      </c>
      <c r="B24" s="147" t="s">
        <v>80</v>
      </c>
      <c r="C24" s="150">
        <v>39567</v>
      </c>
      <c r="D24" s="160">
        <v>7933.95</v>
      </c>
    </row>
    <row r="25" spans="1:4" s="156" customFormat="1" ht="24" customHeight="1" x14ac:dyDescent="0.2">
      <c r="A25" s="159">
        <v>24</v>
      </c>
      <c r="B25" s="147" t="s">
        <v>89</v>
      </c>
      <c r="C25" s="150">
        <v>39391</v>
      </c>
      <c r="D25" s="160">
        <v>8275.4699999999993</v>
      </c>
    </row>
    <row r="26" spans="1:4" s="156" customFormat="1" ht="24" customHeight="1" x14ac:dyDescent="0.2">
      <c r="A26" s="159">
        <v>25</v>
      </c>
      <c r="B26" s="147" t="s">
        <v>90</v>
      </c>
      <c r="C26" s="150">
        <v>39307</v>
      </c>
      <c r="D26" s="160">
        <v>849234.42999999993</v>
      </c>
    </row>
    <row r="27" spans="1:4" s="156" customFormat="1" ht="24" customHeight="1" x14ac:dyDescent="0.2">
      <c r="A27" s="159">
        <v>26</v>
      </c>
      <c r="B27" s="147" t="s">
        <v>91</v>
      </c>
      <c r="C27" s="150">
        <v>39332</v>
      </c>
      <c r="D27" s="160">
        <v>807686.17999999993</v>
      </c>
    </row>
    <row r="28" spans="1:4" s="156" customFormat="1" ht="24" customHeight="1" x14ac:dyDescent="0.2">
      <c r="A28" s="159">
        <v>27</v>
      </c>
      <c r="B28" s="147" t="s">
        <v>92</v>
      </c>
      <c r="C28" s="150">
        <v>38853</v>
      </c>
      <c r="D28" s="160">
        <v>8241.58</v>
      </c>
    </row>
    <row r="29" spans="1:4" s="156" customFormat="1" ht="24" customHeight="1" x14ac:dyDescent="0.2">
      <c r="A29" s="159">
        <v>28</v>
      </c>
      <c r="B29" s="147" t="s">
        <v>93</v>
      </c>
      <c r="C29" s="150">
        <v>39709</v>
      </c>
      <c r="D29" s="160">
        <v>2059963.78</v>
      </c>
    </row>
    <row r="30" spans="1:4" s="156" customFormat="1" ht="24" customHeight="1" x14ac:dyDescent="0.2">
      <c r="A30" s="159">
        <v>29</v>
      </c>
      <c r="B30" s="147" t="s">
        <v>94</v>
      </c>
      <c r="C30" s="150">
        <v>39818</v>
      </c>
      <c r="D30" s="160">
        <v>84795.900000000009</v>
      </c>
    </row>
    <row r="31" spans="1:4" s="156" customFormat="1" ht="24" customHeight="1" x14ac:dyDescent="0.2">
      <c r="A31" s="159">
        <v>30</v>
      </c>
      <c r="B31" s="147" t="s">
        <v>95</v>
      </c>
      <c r="C31" s="150">
        <v>39427</v>
      </c>
      <c r="D31" s="160">
        <v>280347.86</v>
      </c>
    </row>
    <row r="32" spans="1:4" s="156" customFormat="1" ht="24" customHeight="1" x14ac:dyDescent="0.2">
      <c r="A32" s="159">
        <v>31</v>
      </c>
      <c r="B32" s="147" t="s">
        <v>96</v>
      </c>
      <c r="C32" s="150">
        <v>39332</v>
      </c>
      <c r="D32" s="160">
        <v>999006.87</v>
      </c>
    </row>
    <row r="33" spans="1:6" s="156" customFormat="1" ht="24" customHeight="1" x14ac:dyDescent="0.2">
      <c r="A33" s="159">
        <v>32</v>
      </c>
      <c r="B33" s="147" t="s">
        <v>97</v>
      </c>
      <c r="C33" s="148">
        <v>39332</v>
      </c>
      <c r="D33" s="160">
        <v>6626.4400000000005</v>
      </c>
    </row>
    <row r="34" spans="1:6" s="156" customFormat="1" ht="24" customHeight="1" x14ac:dyDescent="0.2">
      <c r="A34" s="159">
        <v>33</v>
      </c>
      <c r="B34" s="147" t="s">
        <v>98</v>
      </c>
      <c r="C34" s="148">
        <v>39520</v>
      </c>
      <c r="D34" s="160">
        <v>495.09999999999997</v>
      </c>
    </row>
    <row r="35" spans="1:6" s="156" customFormat="1" ht="24" customHeight="1" x14ac:dyDescent="0.2">
      <c r="A35" s="159">
        <v>34</v>
      </c>
      <c r="B35" s="147" t="s">
        <v>99</v>
      </c>
      <c r="C35" s="150">
        <v>38854</v>
      </c>
      <c r="D35" s="160">
        <v>10722.87</v>
      </c>
    </row>
    <row r="36" spans="1:6" s="156" customFormat="1" ht="24" customHeight="1" x14ac:dyDescent="0.2">
      <c r="A36" s="159">
        <v>35</v>
      </c>
      <c r="B36" s="147" t="s">
        <v>100</v>
      </c>
      <c r="C36" s="150">
        <v>38743</v>
      </c>
      <c r="D36" s="160">
        <v>108261.42</v>
      </c>
    </row>
    <row r="37" spans="1:6" s="156" customFormat="1" ht="24" customHeight="1" x14ac:dyDescent="0.2">
      <c r="A37" s="159">
        <v>36</v>
      </c>
      <c r="B37" s="147" t="s">
        <v>101</v>
      </c>
      <c r="C37" s="148">
        <v>38590</v>
      </c>
      <c r="D37" s="160">
        <v>1358506.83</v>
      </c>
    </row>
    <row r="38" spans="1:6" s="156" customFormat="1" ht="24" customHeight="1" x14ac:dyDescent="0.2">
      <c r="A38" s="159">
        <v>37</v>
      </c>
      <c r="B38" s="147" t="s">
        <v>102</v>
      </c>
      <c r="C38" s="150">
        <v>39289</v>
      </c>
      <c r="D38" s="161">
        <v>1075095.52</v>
      </c>
      <c r="E38" s="157"/>
      <c r="F38" s="162"/>
    </row>
    <row r="39" spans="1:6" s="156" customFormat="1" ht="24" customHeight="1" x14ac:dyDescent="0.2">
      <c r="A39" s="159">
        <v>38</v>
      </c>
      <c r="B39" s="147" t="s">
        <v>103</v>
      </c>
      <c r="C39" s="148">
        <v>39157</v>
      </c>
      <c r="D39" s="160">
        <v>56950.35</v>
      </c>
    </row>
    <row r="40" spans="1:6" s="156" customFormat="1" ht="24" customHeight="1" x14ac:dyDescent="0.2">
      <c r="A40" s="159">
        <v>39</v>
      </c>
      <c r="B40" s="147" t="s">
        <v>104</v>
      </c>
      <c r="C40" s="150">
        <v>39070</v>
      </c>
      <c r="D40" s="160">
        <v>2557008.5500000003</v>
      </c>
    </row>
    <row r="41" spans="1:6" s="156" customFormat="1" ht="24" customHeight="1" x14ac:dyDescent="0.2">
      <c r="A41" s="159">
        <v>40</v>
      </c>
      <c r="B41" s="147" t="s">
        <v>105</v>
      </c>
      <c r="C41" s="150">
        <v>38748</v>
      </c>
      <c r="D41" s="160">
        <v>67.61</v>
      </c>
    </row>
    <row r="42" spans="1:6" s="156" customFormat="1" ht="24" customHeight="1" x14ac:dyDescent="0.2">
      <c r="A42" s="159">
        <v>41</v>
      </c>
      <c r="B42" s="147" t="s">
        <v>80</v>
      </c>
      <c r="C42" s="150">
        <v>38975</v>
      </c>
      <c r="D42" s="160">
        <v>3865.07</v>
      </c>
    </row>
    <row r="43" spans="1:6" s="156" customFormat="1" ht="24" customHeight="1" x14ac:dyDescent="0.2">
      <c r="A43" s="159">
        <v>42</v>
      </c>
      <c r="B43" s="147" t="s">
        <v>106</v>
      </c>
      <c r="C43" s="150">
        <v>38748</v>
      </c>
      <c r="D43" s="160">
        <v>376.42</v>
      </c>
    </row>
    <row r="44" spans="1:6" s="156" customFormat="1" ht="24" customHeight="1" x14ac:dyDescent="0.2">
      <c r="A44" s="159">
        <v>43</v>
      </c>
      <c r="B44" s="147" t="s">
        <v>107</v>
      </c>
      <c r="C44" s="150">
        <v>38806</v>
      </c>
      <c r="D44" s="160">
        <v>6570.17</v>
      </c>
    </row>
    <row r="45" spans="1:6" s="156" customFormat="1" ht="24" customHeight="1" x14ac:dyDescent="0.2">
      <c r="A45" s="159">
        <v>44</v>
      </c>
      <c r="B45" s="147" t="s">
        <v>108</v>
      </c>
      <c r="C45" s="150">
        <v>38748</v>
      </c>
      <c r="D45" s="160">
        <v>112.42</v>
      </c>
    </row>
    <row r="46" spans="1:6" s="156" customFormat="1" ht="24" customHeight="1" x14ac:dyDescent="0.2">
      <c r="A46" s="159">
        <v>45</v>
      </c>
      <c r="B46" s="147" t="s">
        <v>109</v>
      </c>
      <c r="C46" s="151">
        <v>39738</v>
      </c>
      <c r="D46" s="160">
        <v>13916.16</v>
      </c>
    </row>
    <row r="47" spans="1:6" s="156" customFormat="1" ht="24" customHeight="1" x14ac:dyDescent="0.2">
      <c r="A47" s="159">
        <v>46</v>
      </c>
      <c r="B47" s="147" t="s">
        <v>110</v>
      </c>
      <c r="C47" s="150">
        <v>39364</v>
      </c>
      <c r="D47" s="160">
        <v>367864.72</v>
      </c>
    </row>
    <row r="48" spans="1:6" s="156" customFormat="1" ht="24" customHeight="1" x14ac:dyDescent="0.2">
      <c r="A48" s="159">
        <v>47</v>
      </c>
      <c r="B48" s="147" t="s">
        <v>111</v>
      </c>
      <c r="C48" s="150">
        <v>38104</v>
      </c>
      <c r="D48" s="160">
        <v>6164.1399999999994</v>
      </c>
    </row>
    <row r="49" spans="1:4" s="156" customFormat="1" ht="24" customHeight="1" x14ac:dyDescent="0.2">
      <c r="A49" s="159">
        <v>48</v>
      </c>
      <c r="B49" s="147" t="s">
        <v>112</v>
      </c>
      <c r="C49" s="150">
        <v>38631</v>
      </c>
      <c r="D49" s="160">
        <v>611.37</v>
      </c>
    </row>
    <row r="50" spans="1:4" s="156" customFormat="1" ht="24" customHeight="1" x14ac:dyDescent="0.2">
      <c r="A50" s="159">
        <v>49</v>
      </c>
      <c r="B50" s="147" t="s">
        <v>80</v>
      </c>
      <c r="C50" s="150">
        <v>39591</v>
      </c>
      <c r="D50" s="160">
        <v>8646.74</v>
      </c>
    </row>
    <row r="51" spans="1:4" s="156" customFormat="1" ht="24" customHeight="1" x14ac:dyDescent="0.2">
      <c r="A51" s="159">
        <v>50</v>
      </c>
      <c r="B51" s="147" t="s">
        <v>80</v>
      </c>
      <c r="C51" s="150">
        <v>39591</v>
      </c>
      <c r="D51" s="160">
        <v>4961.8100000000004</v>
      </c>
    </row>
    <row r="52" spans="1:4" s="156" customFormat="1" ht="24" customHeight="1" x14ac:dyDescent="0.2">
      <c r="A52" s="159">
        <v>51</v>
      </c>
      <c r="B52" s="147" t="s">
        <v>113</v>
      </c>
      <c r="C52" s="150">
        <v>38639</v>
      </c>
      <c r="D52" s="160">
        <v>101588.97</v>
      </c>
    </row>
    <row r="53" spans="1:4" s="156" customFormat="1" ht="24" customHeight="1" x14ac:dyDescent="0.2">
      <c r="A53" s="159">
        <v>52</v>
      </c>
      <c r="B53" s="147" t="s">
        <v>114</v>
      </c>
      <c r="C53" s="150">
        <v>38660</v>
      </c>
      <c r="D53" s="160">
        <v>475363.13</v>
      </c>
    </row>
    <row r="54" spans="1:4" s="156" customFormat="1" ht="24" customHeight="1" x14ac:dyDescent="0.2">
      <c r="A54" s="159">
        <v>53</v>
      </c>
      <c r="B54" s="147" t="s">
        <v>115</v>
      </c>
      <c r="C54" s="150">
        <v>39297</v>
      </c>
      <c r="D54" s="160">
        <v>438296.18</v>
      </c>
    </row>
    <row r="55" spans="1:4" s="156" customFormat="1" ht="24" customHeight="1" x14ac:dyDescent="0.2">
      <c r="A55" s="159">
        <v>54</v>
      </c>
      <c r="B55" s="147" t="s">
        <v>116</v>
      </c>
      <c r="C55" s="150">
        <v>39125</v>
      </c>
      <c r="D55" s="160">
        <v>6551.31</v>
      </c>
    </row>
    <row r="56" spans="1:4" s="156" customFormat="1" ht="24" customHeight="1" x14ac:dyDescent="0.2">
      <c r="A56" s="159">
        <v>55</v>
      </c>
      <c r="B56" s="147" t="s">
        <v>117</v>
      </c>
      <c r="C56" s="150">
        <v>38859</v>
      </c>
      <c r="D56" s="160">
        <v>6973.55</v>
      </c>
    </row>
    <row r="57" spans="1:4" s="156" customFormat="1" ht="24" customHeight="1" x14ac:dyDescent="0.2">
      <c r="A57" s="159">
        <v>56</v>
      </c>
      <c r="B57" s="147" t="s">
        <v>118</v>
      </c>
      <c r="C57" s="150">
        <v>38859</v>
      </c>
      <c r="D57" s="160">
        <v>1170.28</v>
      </c>
    </row>
    <row r="58" spans="1:4" s="156" customFormat="1" ht="24" customHeight="1" x14ac:dyDescent="0.2">
      <c r="A58" s="159">
        <v>57</v>
      </c>
      <c r="B58" s="147" t="s">
        <v>119</v>
      </c>
      <c r="C58" s="150">
        <v>39156</v>
      </c>
      <c r="D58" s="160">
        <v>2243.38</v>
      </c>
    </row>
    <row r="59" spans="1:4" s="156" customFormat="1" ht="24" customHeight="1" x14ac:dyDescent="0.2">
      <c r="A59" s="159">
        <v>58</v>
      </c>
      <c r="B59" s="147" t="s">
        <v>120</v>
      </c>
      <c r="C59" s="148">
        <v>38239</v>
      </c>
      <c r="D59" s="160">
        <v>22373.79</v>
      </c>
    </row>
    <row r="60" spans="1:4" s="156" customFormat="1" ht="24" customHeight="1" x14ac:dyDescent="0.2">
      <c r="A60" s="159">
        <v>59</v>
      </c>
      <c r="B60" s="147" t="s">
        <v>121</v>
      </c>
      <c r="C60" s="150">
        <v>39633</v>
      </c>
      <c r="D60" s="160">
        <v>2114706.7400000002</v>
      </c>
    </row>
    <row r="61" spans="1:4" s="156" customFormat="1" ht="24" customHeight="1" x14ac:dyDescent="0.2">
      <c r="A61" s="159">
        <v>60</v>
      </c>
      <c r="B61" s="147" t="s">
        <v>80</v>
      </c>
      <c r="C61" s="150">
        <v>39377</v>
      </c>
      <c r="D61" s="160">
        <v>4303.5600000000004</v>
      </c>
    </row>
    <row r="62" spans="1:4" s="156" customFormat="1" ht="24" customHeight="1" x14ac:dyDescent="0.2">
      <c r="A62" s="159">
        <v>61</v>
      </c>
      <c r="B62" s="147" t="s">
        <v>122</v>
      </c>
      <c r="C62" s="150">
        <v>39723</v>
      </c>
      <c r="D62" s="160">
        <v>44928.020000000004</v>
      </c>
    </row>
    <row r="63" spans="1:4" s="156" customFormat="1" ht="24" customHeight="1" x14ac:dyDescent="0.2">
      <c r="A63" s="159">
        <v>62</v>
      </c>
      <c r="B63" s="147" t="s">
        <v>123</v>
      </c>
      <c r="C63" s="148">
        <v>38051</v>
      </c>
      <c r="D63" s="160">
        <v>2145.59</v>
      </c>
    </row>
    <row r="64" spans="1:4" s="156" customFormat="1" ht="24" customHeight="1" x14ac:dyDescent="0.2">
      <c r="A64" s="159">
        <v>63</v>
      </c>
      <c r="B64" s="152" t="s">
        <v>124</v>
      </c>
      <c r="C64" s="150">
        <v>39552</v>
      </c>
      <c r="D64" s="160">
        <v>223199.97</v>
      </c>
    </row>
    <row r="65" spans="1:4" s="156" customFormat="1" ht="24" customHeight="1" x14ac:dyDescent="0.2">
      <c r="A65" s="159">
        <v>64</v>
      </c>
      <c r="B65" s="147" t="s">
        <v>80</v>
      </c>
      <c r="C65" s="150">
        <v>39300</v>
      </c>
      <c r="D65" s="160">
        <v>8657.2000000000007</v>
      </c>
    </row>
    <row r="66" spans="1:4" s="156" customFormat="1" ht="24" customHeight="1" x14ac:dyDescent="0.2">
      <c r="A66" s="159">
        <v>65</v>
      </c>
      <c r="B66" s="147" t="s">
        <v>125</v>
      </c>
      <c r="C66" s="150">
        <v>37697</v>
      </c>
      <c r="D66" s="160">
        <v>1447.3600000000001</v>
      </c>
    </row>
    <row r="67" spans="1:4" s="156" customFormat="1" ht="24" customHeight="1" x14ac:dyDescent="0.2">
      <c r="A67" s="159">
        <v>66</v>
      </c>
      <c r="B67" s="147" t="s">
        <v>80</v>
      </c>
      <c r="C67" s="150">
        <v>39560</v>
      </c>
      <c r="D67" s="160">
        <v>1071.18</v>
      </c>
    </row>
    <row r="68" spans="1:4" s="156" customFormat="1" ht="24" customHeight="1" x14ac:dyDescent="0.2">
      <c r="A68" s="159">
        <v>67</v>
      </c>
      <c r="B68" s="147" t="s">
        <v>126</v>
      </c>
      <c r="C68" s="150">
        <v>39483</v>
      </c>
      <c r="D68" s="160">
        <v>118106.31</v>
      </c>
    </row>
    <row r="69" spans="1:4" s="156" customFormat="1" ht="24" customHeight="1" x14ac:dyDescent="0.2">
      <c r="A69" s="159">
        <v>68</v>
      </c>
      <c r="B69" s="147" t="s">
        <v>127</v>
      </c>
      <c r="C69" s="150">
        <v>38748</v>
      </c>
      <c r="D69" s="160">
        <v>1101.3499999999999</v>
      </c>
    </row>
    <row r="70" spans="1:4" s="156" customFormat="1" ht="24" customHeight="1" x14ac:dyDescent="0.2">
      <c r="A70" s="159">
        <v>69</v>
      </c>
      <c r="B70" s="147" t="s">
        <v>128</v>
      </c>
      <c r="C70" s="150">
        <v>38748</v>
      </c>
      <c r="D70" s="160">
        <v>8884.27</v>
      </c>
    </row>
    <row r="71" spans="1:4" s="156" customFormat="1" ht="24" customHeight="1" x14ac:dyDescent="0.2">
      <c r="A71" s="159">
        <v>70</v>
      </c>
      <c r="B71" s="147" t="s">
        <v>129</v>
      </c>
      <c r="C71" s="148">
        <v>39003</v>
      </c>
      <c r="D71" s="160">
        <v>1848.35</v>
      </c>
    </row>
    <row r="72" spans="1:4" s="156" customFormat="1" ht="24" customHeight="1" x14ac:dyDescent="0.2">
      <c r="A72" s="159">
        <v>71</v>
      </c>
      <c r="B72" s="147" t="s">
        <v>130</v>
      </c>
      <c r="C72" s="149">
        <v>39066</v>
      </c>
      <c r="D72" s="160">
        <v>961429.27</v>
      </c>
    </row>
    <row r="73" spans="1:4" s="156" customFormat="1" ht="24" customHeight="1" x14ac:dyDescent="0.2">
      <c r="A73" s="159">
        <v>72</v>
      </c>
      <c r="B73" s="147" t="s">
        <v>131</v>
      </c>
      <c r="C73" s="149">
        <v>38210</v>
      </c>
      <c r="D73" s="160">
        <v>543246.54</v>
      </c>
    </row>
    <row r="74" spans="1:4" s="156" customFormat="1" ht="24" customHeight="1" x14ac:dyDescent="0.2">
      <c r="A74" s="159">
        <v>73</v>
      </c>
      <c r="B74" s="147" t="s">
        <v>132</v>
      </c>
      <c r="C74" s="149">
        <v>38539</v>
      </c>
      <c r="D74" s="160">
        <v>844502.27</v>
      </c>
    </row>
    <row r="75" spans="1:4" s="156" customFormat="1" ht="24" customHeight="1" x14ac:dyDescent="0.2">
      <c r="A75" s="159">
        <v>74</v>
      </c>
      <c r="B75" s="147" t="s">
        <v>133</v>
      </c>
      <c r="C75" s="150">
        <v>39076</v>
      </c>
      <c r="D75" s="160">
        <v>1013508.11</v>
      </c>
    </row>
    <row r="76" spans="1:4" s="156" customFormat="1" ht="24" customHeight="1" x14ac:dyDescent="0.2">
      <c r="A76" s="159">
        <v>75</v>
      </c>
      <c r="B76" s="147" t="s">
        <v>134</v>
      </c>
      <c r="C76" s="150">
        <v>38875</v>
      </c>
      <c r="D76" s="160">
        <v>6012.74</v>
      </c>
    </row>
    <row r="77" spans="1:4" s="156" customFormat="1" ht="24" customHeight="1" x14ac:dyDescent="0.2">
      <c r="A77" s="159">
        <v>76</v>
      </c>
      <c r="B77" s="153" t="s">
        <v>135</v>
      </c>
      <c r="C77" s="154" t="s">
        <v>136</v>
      </c>
      <c r="D77" s="160">
        <v>337244.44</v>
      </c>
    </row>
    <row r="78" spans="1:4" s="156" customFormat="1" ht="24" customHeight="1" x14ac:dyDescent="0.2">
      <c r="A78" s="159">
        <v>77</v>
      </c>
      <c r="B78" s="155" t="s">
        <v>137</v>
      </c>
      <c r="C78" s="149">
        <v>39233</v>
      </c>
      <c r="D78" s="160">
        <v>310588.28999999998</v>
      </c>
    </row>
    <row r="79" spans="1:4" s="156" customFormat="1" ht="24" customHeight="1" x14ac:dyDescent="0.2">
      <c r="A79" s="159">
        <v>78</v>
      </c>
      <c r="B79" s="147" t="s">
        <v>138</v>
      </c>
      <c r="C79" s="150">
        <v>38975</v>
      </c>
      <c r="D79" s="160">
        <v>22541.87</v>
      </c>
    </row>
    <row r="80" spans="1:4" s="156" customFormat="1" ht="24" customHeight="1" x14ac:dyDescent="0.2">
      <c r="A80" s="159">
        <v>79</v>
      </c>
      <c r="B80" s="147" t="s">
        <v>139</v>
      </c>
      <c r="C80" s="149">
        <v>39161</v>
      </c>
      <c r="D80" s="160">
        <v>135982.89000000001</v>
      </c>
    </row>
    <row r="81" spans="1:4" s="156" customFormat="1" ht="24" customHeight="1" x14ac:dyDescent="0.2">
      <c r="A81" s="159">
        <v>80</v>
      </c>
      <c r="B81" s="147" t="s">
        <v>140</v>
      </c>
      <c r="C81" s="150">
        <v>37684</v>
      </c>
      <c r="D81" s="160">
        <v>15839.59</v>
      </c>
    </row>
    <row r="82" spans="1:4" s="156" customFormat="1" ht="24" customHeight="1" x14ac:dyDescent="0.2">
      <c r="A82" s="159">
        <v>81</v>
      </c>
      <c r="B82" s="147" t="s">
        <v>141</v>
      </c>
      <c r="C82" s="151">
        <v>39170</v>
      </c>
      <c r="D82" s="160">
        <v>35146.879999999997</v>
      </c>
    </row>
    <row r="83" spans="1:4" s="156" customFormat="1" ht="24" customHeight="1" x14ac:dyDescent="0.2">
      <c r="A83" s="159">
        <v>82</v>
      </c>
      <c r="B83" s="147" t="s">
        <v>142</v>
      </c>
      <c r="C83" s="148">
        <v>39668</v>
      </c>
      <c r="D83" s="160">
        <v>14016.18</v>
      </c>
    </row>
    <row r="84" spans="1:4" s="156" customFormat="1" ht="24" customHeight="1" x14ac:dyDescent="0.2">
      <c r="A84" s="159">
        <v>83</v>
      </c>
      <c r="B84" s="147" t="s">
        <v>80</v>
      </c>
      <c r="C84" s="150">
        <v>39702</v>
      </c>
      <c r="D84" s="160">
        <v>1755.23</v>
      </c>
    </row>
    <row r="85" spans="1:4" s="156" customFormat="1" ht="24" customHeight="1" x14ac:dyDescent="0.2">
      <c r="A85" s="159">
        <v>84</v>
      </c>
      <c r="B85" s="147" t="s">
        <v>143</v>
      </c>
      <c r="C85" s="148">
        <v>38828</v>
      </c>
      <c r="D85" s="160">
        <v>900.6</v>
      </c>
    </row>
    <row r="86" spans="1:4" s="156" customFormat="1" ht="24" customHeight="1" x14ac:dyDescent="0.2">
      <c r="A86" s="159">
        <v>85</v>
      </c>
      <c r="B86" s="147" t="s">
        <v>144</v>
      </c>
      <c r="C86" s="150">
        <v>38582</v>
      </c>
      <c r="D86" s="160">
        <v>10250.6</v>
      </c>
    </row>
    <row r="87" spans="1:4" s="156" customFormat="1" ht="24" customHeight="1" x14ac:dyDescent="0.2">
      <c r="A87" s="159">
        <v>86</v>
      </c>
      <c r="B87" s="147" t="s">
        <v>145</v>
      </c>
      <c r="C87" s="150">
        <v>38847</v>
      </c>
      <c r="D87" s="160">
        <v>4831.1000000000004</v>
      </c>
    </row>
    <row r="88" spans="1:4" s="156" customFormat="1" ht="24" customHeight="1" x14ac:dyDescent="0.2">
      <c r="A88" s="159">
        <v>87</v>
      </c>
      <c r="B88" s="147" t="s">
        <v>146</v>
      </c>
      <c r="C88" s="150">
        <v>39335</v>
      </c>
      <c r="D88" s="160">
        <v>2060.38</v>
      </c>
    </row>
    <row r="89" spans="1:4" s="156" customFormat="1" ht="24" customHeight="1" x14ac:dyDescent="0.2">
      <c r="A89" s="159">
        <v>88</v>
      </c>
      <c r="B89" s="147" t="s">
        <v>147</v>
      </c>
      <c r="C89" s="150">
        <v>39528</v>
      </c>
      <c r="D89" s="160">
        <v>5798.32</v>
      </c>
    </row>
    <row r="90" spans="1:4" s="156" customFormat="1" ht="24" customHeight="1" x14ac:dyDescent="0.2">
      <c r="A90" s="159">
        <v>89</v>
      </c>
      <c r="B90" s="147" t="s">
        <v>148</v>
      </c>
      <c r="C90" s="148">
        <v>39471</v>
      </c>
      <c r="D90" s="160">
        <v>35316.93</v>
      </c>
    </row>
    <row r="91" spans="1:4" s="156" customFormat="1" ht="24" customHeight="1" x14ac:dyDescent="0.2">
      <c r="A91" s="159">
        <v>90</v>
      </c>
      <c r="B91" s="147" t="s">
        <v>149</v>
      </c>
      <c r="C91" s="150">
        <v>39309</v>
      </c>
      <c r="D91" s="160">
        <v>901686.70000000007</v>
      </c>
    </row>
    <row r="92" spans="1:4" s="156" customFormat="1" ht="24" customHeight="1" x14ac:dyDescent="0.2">
      <c r="A92" s="159">
        <v>91</v>
      </c>
      <c r="B92" s="147" t="s">
        <v>80</v>
      </c>
      <c r="C92" s="150">
        <v>39646</v>
      </c>
      <c r="D92" s="160">
        <v>14150.5</v>
      </c>
    </row>
    <row r="93" spans="1:4" s="156" customFormat="1" ht="24" customHeight="1" x14ac:dyDescent="0.2">
      <c r="A93" s="159">
        <v>92</v>
      </c>
      <c r="B93" s="147" t="s">
        <v>80</v>
      </c>
      <c r="C93" s="148">
        <v>39647</v>
      </c>
      <c r="D93" s="160">
        <v>730271.85</v>
      </c>
    </row>
    <row r="94" spans="1:4" s="156" customFormat="1" ht="24" customHeight="1" x14ac:dyDescent="0.2">
      <c r="A94" s="159">
        <v>93</v>
      </c>
      <c r="B94" s="147" t="s">
        <v>150</v>
      </c>
      <c r="C94" s="150">
        <v>39535</v>
      </c>
      <c r="D94" s="160">
        <v>387.02</v>
      </c>
    </row>
    <row r="95" spans="1:4" s="156" customFormat="1" ht="24" customHeight="1" x14ac:dyDescent="0.2">
      <c r="A95" s="159">
        <v>94</v>
      </c>
      <c r="B95" s="147" t="s">
        <v>151</v>
      </c>
      <c r="C95" s="148">
        <v>38260</v>
      </c>
      <c r="D95" s="160">
        <v>7801.24</v>
      </c>
    </row>
    <row r="96" spans="1:4" s="156" customFormat="1" ht="24" customHeight="1" x14ac:dyDescent="0.2">
      <c r="A96" s="159">
        <v>95</v>
      </c>
      <c r="B96" s="147" t="s">
        <v>152</v>
      </c>
      <c r="C96" s="150">
        <v>39143</v>
      </c>
      <c r="D96" s="160">
        <v>2031.59</v>
      </c>
    </row>
    <row r="97" spans="1:4" s="156" customFormat="1" ht="24" customHeight="1" x14ac:dyDescent="0.2">
      <c r="A97" s="159">
        <v>96</v>
      </c>
      <c r="B97" s="147" t="s">
        <v>153</v>
      </c>
      <c r="C97" s="150">
        <v>38260</v>
      </c>
      <c r="D97" s="160">
        <v>23142.18</v>
      </c>
    </row>
    <row r="98" spans="1:4" s="156" customFormat="1" ht="24" customHeight="1" x14ac:dyDescent="0.2">
      <c r="A98" s="159">
        <v>97</v>
      </c>
      <c r="B98" s="147" t="s">
        <v>154</v>
      </c>
      <c r="C98" s="150">
        <v>39443</v>
      </c>
      <c r="D98" s="160">
        <v>700.06</v>
      </c>
    </row>
    <row r="99" spans="1:4" s="156" customFormat="1" ht="24" customHeight="1" x14ac:dyDescent="0.2">
      <c r="A99" s="159">
        <v>98</v>
      </c>
      <c r="B99" s="147" t="s">
        <v>155</v>
      </c>
      <c r="C99" s="150">
        <v>39407</v>
      </c>
      <c r="D99" s="160">
        <v>6782.05</v>
      </c>
    </row>
    <row r="100" spans="1:4" s="156" customFormat="1" ht="24" customHeight="1" x14ac:dyDescent="0.2">
      <c r="A100" s="159">
        <v>99</v>
      </c>
      <c r="B100" s="147" t="s">
        <v>80</v>
      </c>
      <c r="C100" s="150">
        <v>39645</v>
      </c>
      <c r="D100" s="160">
        <v>8002.66</v>
      </c>
    </row>
    <row r="101" spans="1:4" s="156" customFormat="1" ht="24" customHeight="1" x14ac:dyDescent="0.2">
      <c r="A101" s="159">
        <v>100</v>
      </c>
      <c r="B101" s="147" t="s">
        <v>80</v>
      </c>
      <c r="C101" s="150">
        <v>39596</v>
      </c>
      <c r="D101" s="160">
        <v>6338.4</v>
      </c>
    </row>
    <row r="102" spans="1:4" s="156" customFormat="1" ht="24" customHeight="1" x14ac:dyDescent="0.2">
      <c r="A102" s="159">
        <v>101</v>
      </c>
      <c r="B102" s="147" t="s">
        <v>156</v>
      </c>
      <c r="C102" s="150">
        <v>38699</v>
      </c>
      <c r="D102" s="160">
        <v>318699.08</v>
      </c>
    </row>
    <row r="103" spans="1:4" s="156" customFormat="1" ht="24" customHeight="1" x14ac:dyDescent="0.2">
      <c r="A103" s="159">
        <v>102</v>
      </c>
      <c r="B103" s="147" t="s">
        <v>157</v>
      </c>
      <c r="C103" s="150">
        <v>39378</v>
      </c>
      <c r="D103" s="160">
        <v>885458.41</v>
      </c>
    </row>
    <row r="104" spans="1:4" s="156" customFormat="1" ht="24" customHeight="1" x14ac:dyDescent="0.2">
      <c r="A104" s="159">
        <v>103</v>
      </c>
      <c r="B104" s="147" t="s">
        <v>158</v>
      </c>
      <c r="C104" s="150">
        <v>38260</v>
      </c>
      <c r="D104" s="160">
        <v>22492.94</v>
      </c>
    </row>
    <row r="105" spans="1:4" s="156" customFormat="1" ht="24" customHeight="1" x14ac:dyDescent="0.2">
      <c r="A105" s="159">
        <v>104</v>
      </c>
      <c r="B105" s="147" t="s">
        <v>159</v>
      </c>
      <c r="C105" s="150">
        <v>38748</v>
      </c>
      <c r="D105" s="160">
        <v>64.12</v>
      </c>
    </row>
    <row r="106" spans="1:4" s="156" customFormat="1" ht="24" customHeight="1" x14ac:dyDescent="0.2">
      <c r="A106" s="159">
        <v>105</v>
      </c>
      <c r="B106" s="147" t="s">
        <v>160</v>
      </c>
      <c r="C106" s="150">
        <v>38833</v>
      </c>
      <c r="D106" s="160">
        <v>2977.79</v>
      </c>
    </row>
    <row r="107" spans="1:4" s="156" customFormat="1" ht="24" customHeight="1" x14ac:dyDescent="0.2">
      <c r="A107" s="159">
        <v>106</v>
      </c>
      <c r="B107" s="147" t="s">
        <v>161</v>
      </c>
      <c r="C107" s="148">
        <v>38772</v>
      </c>
      <c r="D107" s="160">
        <v>812.13</v>
      </c>
    </row>
    <row r="108" spans="1:4" s="156" customFormat="1" ht="24" customHeight="1" x14ac:dyDescent="0.2">
      <c r="A108" s="159">
        <v>107</v>
      </c>
      <c r="B108" s="147" t="s">
        <v>162</v>
      </c>
      <c r="C108" s="148">
        <v>39440</v>
      </c>
      <c r="D108" s="160">
        <v>1045721.0900000001</v>
      </c>
    </row>
    <row r="109" spans="1:4" s="156" customFormat="1" ht="24" customHeight="1" x14ac:dyDescent="0.2">
      <c r="A109" s="159">
        <v>108</v>
      </c>
      <c r="B109" s="147" t="s">
        <v>80</v>
      </c>
      <c r="C109" s="150">
        <v>39400</v>
      </c>
      <c r="D109" s="160">
        <v>8065.37</v>
      </c>
    </row>
    <row r="110" spans="1:4" s="156" customFormat="1" ht="24" customHeight="1" x14ac:dyDescent="0.2">
      <c r="A110" s="159">
        <v>109</v>
      </c>
      <c r="B110" s="147" t="s">
        <v>163</v>
      </c>
      <c r="C110" s="150">
        <v>38968</v>
      </c>
      <c r="D110" s="160">
        <v>18756.150000000001</v>
      </c>
    </row>
    <row r="111" spans="1:4" s="156" customFormat="1" ht="24" customHeight="1" x14ac:dyDescent="0.2">
      <c r="A111" s="159">
        <v>110</v>
      </c>
      <c r="B111" s="147" t="s">
        <v>164</v>
      </c>
      <c r="C111" s="150">
        <v>38868</v>
      </c>
      <c r="D111" s="160">
        <v>53.12</v>
      </c>
    </row>
    <row r="112" spans="1:4" s="156" customFormat="1" ht="24" customHeight="1" x14ac:dyDescent="0.2">
      <c r="A112" s="159">
        <v>111</v>
      </c>
      <c r="B112" s="147" t="s">
        <v>165</v>
      </c>
      <c r="C112" s="149">
        <v>39800</v>
      </c>
      <c r="D112" s="160">
        <v>206039.26</v>
      </c>
    </row>
    <row r="113" spans="1:4" s="156" customFormat="1" ht="24" customHeight="1" x14ac:dyDescent="0.2">
      <c r="A113" s="159">
        <v>112</v>
      </c>
      <c r="B113" s="147" t="s">
        <v>166</v>
      </c>
      <c r="C113" s="150">
        <v>38741</v>
      </c>
      <c r="D113" s="160">
        <v>1673.88</v>
      </c>
    </row>
    <row r="114" spans="1:4" s="156" customFormat="1" ht="24" customHeight="1" x14ac:dyDescent="0.2">
      <c r="A114" s="159">
        <v>113</v>
      </c>
      <c r="B114" s="147" t="s">
        <v>167</v>
      </c>
      <c r="C114" s="148">
        <v>39442</v>
      </c>
      <c r="D114" s="160">
        <v>562349.11</v>
      </c>
    </row>
    <row r="115" spans="1:4" s="156" customFormat="1" ht="24" customHeight="1" x14ac:dyDescent="0.2">
      <c r="A115" s="159">
        <v>114</v>
      </c>
      <c r="B115" s="147" t="s">
        <v>168</v>
      </c>
      <c r="C115" s="150">
        <v>38533</v>
      </c>
      <c r="D115" s="160">
        <v>68294.48</v>
      </c>
    </row>
    <row r="116" spans="1:4" s="156" customFormat="1" ht="24" customHeight="1" x14ac:dyDescent="0.2">
      <c r="A116" s="159">
        <v>115</v>
      </c>
      <c r="B116" s="147" t="s">
        <v>169</v>
      </c>
      <c r="C116" s="150">
        <v>39104</v>
      </c>
      <c r="D116" s="160">
        <v>6608.3600000000006</v>
      </c>
    </row>
    <row r="117" spans="1:4" s="156" customFormat="1" ht="24" customHeight="1" x14ac:dyDescent="0.2">
      <c r="A117" s="159">
        <v>116</v>
      </c>
      <c r="B117" s="147" t="s">
        <v>170</v>
      </c>
      <c r="C117" s="150">
        <v>39611</v>
      </c>
      <c r="D117" s="160">
        <v>6208.63</v>
      </c>
    </row>
    <row r="118" spans="1:4" s="156" customFormat="1" ht="24" customHeight="1" x14ac:dyDescent="0.2">
      <c r="A118" s="159">
        <v>117</v>
      </c>
      <c r="B118" s="147" t="s">
        <v>171</v>
      </c>
      <c r="C118" s="150">
        <v>39241</v>
      </c>
      <c r="D118" s="160">
        <v>10873.89</v>
      </c>
    </row>
    <row r="119" spans="1:4" s="156" customFormat="1" ht="24" customHeight="1" x14ac:dyDescent="0.2">
      <c r="A119" s="159">
        <v>118</v>
      </c>
      <c r="B119" s="147" t="s">
        <v>172</v>
      </c>
      <c r="C119" s="148">
        <v>39682</v>
      </c>
      <c r="D119" s="160">
        <v>100729.34</v>
      </c>
    </row>
    <row r="120" spans="1:4" s="156" customFormat="1" ht="24" customHeight="1" x14ac:dyDescent="0.2">
      <c r="A120" s="159">
        <v>119</v>
      </c>
      <c r="B120" s="147" t="s">
        <v>173</v>
      </c>
      <c r="C120" s="148">
        <v>39699</v>
      </c>
      <c r="D120" s="160">
        <v>1522.34</v>
      </c>
    </row>
    <row r="121" spans="1:4" s="156" customFormat="1" ht="24" customHeight="1" x14ac:dyDescent="0.2">
      <c r="A121" s="159">
        <v>120</v>
      </c>
      <c r="B121" s="147" t="s">
        <v>174</v>
      </c>
      <c r="C121" s="150">
        <v>39329</v>
      </c>
      <c r="D121" s="160">
        <v>4345.01</v>
      </c>
    </row>
    <row r="122" spans="1:4" s="156" customFormat="1" ht="24" customHeight="1" x14ac:dyDescent="0.2">
      <c r="A122" s="159">
        <v>121</v>
      </c>
      <c r="B122" s="147" t="s">
        <v>175</v>
      </c>
      <c r="C122" s="150">
        <v>39310</v>
      </c>
      <c r="D122" s="160">
        <v>4203.51</v>
      </c>
    </row>
    <row r="123" spans="1:4" s="156" customFormat="1" ht="24" customHeight="1" x14ac:dyDescent="0.2">
      <c r="A123" s="159">
        <v>122</v>
      </c>
      <c r="B123" s="147" t="s">
        <v>176</v>
      </c>
      <c r="C123" s="148">
        <v>38901</v>
      </c>
      <c r="D123" s="160">
        <v>99812.31</v>
      </c>
    </row>
    <row r="124" spans="1:4" s="156" customFormat="1" ht="24" customHeight="1" x14ac:dyDescent="0.2">
      <c r="A124" s="159">
        <v>123</v>
      </c>
      <c r="B124" s="147" t="s">
        <v>177</v>
      </c>
      <c r="C124" s="150">
        <v>38833</v>
      </c>
      <c r="D124" s="160">
        <v>22374.97</v>
      </c>
    </row>
    <row r="125" spans="1:4" s="156" customFormat="1" ht="24" customHeight="1" x14ac:dyDescent="0.2">
      <c r="A125" s="159">
        <v>124</v>
      </c>
      <c r="B125" s="147" t="s">
        <v>178</v>
      </c>
      <c r="C125" s="149">
        <v>38660</v>
      </c>
      <c r="D125" s="160">
        <v>97846.79</v>
      </c>
    </row>
    <row r="126" spans="1:4" s="156" customFormat="1" ht="24" customHeight="1" x14ac:dyDescent="0.2">
      <c r="A126" s="159">
        <v>125</v>
      </c>
      <c r="B126" s="147" t="s">
        <v>179</v>
      </c>
      <c r="C126" s="150">
        <v>39367</v>
      </c>
      <c r="D126" s="160">
        <v>4357.07</v>
      </c>
    </row>
    <row r="127" spans="1:4" s="156" customFormat="1" ht="24" customHeight="1" x14ac:dyDescent="0.2">
      <c r="A127" s="159">
        <v>126</v>
      </c>
      <c r="B127" s="147" t="s">
        <v>180</v>
      </c>
      <c r="C127" s="149">
        <v>38828</v>
      </c>
      <c r="D127" s="160">
        <v>707148.4</v>
      </c>
    </row>
    <row r="128" spans="1:4" s="156" customFormat="1" ht="24" customHeight="1" x14ac:dyDescent="0.2">
      <c r="A128" s="159">
        <v>127</v>
      </c>
      <c r="B128" s="147" t="s">
        <v>181</v>
      </c>
      <c r="C128" s="149">
        <v>39323</v>
      </c>
      <c r="D128" s="160">
        <v>193568.68000000002</v>
      </c>
    </row>
    <row r="129" spans="1:4" s="156" customFormat="1" ht="24" customHeight="1" x14ac:dyDescent="0.2">
      <c r="A129" s="159">
        <v>128</v>
      </c>
      <c r="B129" s="147" t="s">
        <v>182</v>
      </c>
      <c r="C129" s="149">
        <v>38853</v>
      </c>
      <c r="D129" s="160">
        <v>173244.62</v>
      </c>
    </row>
    <row r="130" spans="1:4" s="156" customFormat="1" ht="24" customHeight="1" x14ac:dyDescent="0.2">
      <c r="A130" s="159">
        <v>129</v>
      </c>
      <c r="B130" s="147" t="s">
        <v>183</v>
      </c>
      <c r="C130" s="150">
        <v>38833</v>
      </c>
      <c r="D130" s="160">
        <v>13528.01</v>
      </c>
    </row>
    <row r="131" spans="1:4" s="167" customFormat="1" ht="24" customHeight="1" x14ac:dyDescent="0.2">
      <c r="A131" s="163"/>
      <c r="B131" s="164" t="s">
        <v>5</v>
      </c>
      <c r="C131" s="165"/>
      <c r="D131" s="166">
        <f>SUM(D2:D130)</f>
        <v>28429380.779999994</v>
      </c>
    </row>
    <row r="132" spans="1:4" ht="24" customHeight="1" x14ac:dyDescent="0.2">
      <c r="B132" s="144"/>
      <c r="C132" s="145"/>
      <c r="D132" s="146"/>
    </row>
    <row r="134" spans="1:4" s="158" customFormat="1" ht="24" customHeight="1" x14ac:dyDescent="0.25">
      <c r="B134" s="141"/>
      <c r="C134" s="142"/>
      <c r="D134" s="140"/>
    </row>
  </sheetData>
  <conditionalFormatting sqref="C70">
    <cfRule type="expression" dxfId="14" priority="13" stopIfTrue="1">
      <formula>($AD70=1)</formula>
    </cfRule>
    <cfRule type="expression" dxfId="13" priority="14" stopIfTrue="1">
      <formula>($AD70=2)</formula>
    </cfRule>
    <cfRule type="expression" dxfId="12" priority="15" stopIfTrue="1">
      <formula>($AD70=3)</formula>
    </cfRule>
  </conditionalFormatting>
  <conditionalFormatting sqref="B34:C34">
    <cfRule type="expression" dxfId="11" priority="10" stopIfTrue="1">
      <formula>($AD34=1)</formula>
    </cfRule>
    <cfRule type="expression" dxfId="10" priority="11" stopIfTrue="1">
      <formula>($AD34=2)</formula>
    </cfRule>
    <cfRule type="expression" dxfId="9" priority="12" stopIfTrue="1">
      <formula>($AD34=3)</formula>
    </cfRule>
  </conditionalFormatting>
  <conditionalFormatting sqref="B34">
    <cfRule type="expression" dxfId="8" priority="7" stopIfTrue="1">
      <formula>($AD34=1)</formula>
    </cfRule>
    <cfRule type="expression" dxfId="7" priority="8" stopIfTrue="1">
      <formula>($AD34=2)</formula>
    </cfRule>
    <cfRule type="expression" dxfId="6" priority="9" stopIfTrue="1">
      <formula>($AD34=3)</formula>
    </cfRule>
  </conditionalFormatting>
  <conditionalFormatting sqref="C34">
    <cfRule type="expression" dxfId="5" priority="4" stopIfTrue="1">
      <formula>($AD34=1)</formula>
    </cfRule>
    <cfRule type="expression" dxfId="4" priority="5" stopIfTrue="1">
      <formula>($AD34=2)</formula>
    </cfRule>
    <cfRule type="expression" dxfId="3" priority="6" stopIfTrue="1">
      <formula>($AD34=3)</formula>
    </cfRule>
  </conditionalFormatting>
  <conditionalFormatting sqref="C66">
    <cfRule type="expression" dxfId="2" priority="1" stopIfTrue="1">
      <formula>($AE66=1)</formula>
    </cfRule>
    <cfRule type="expression" dxfId="1" priority="2" stopIfTrue="1">
      <formula>($AE66=2)</formula>
    </cfRule>
    <cfRule type="expression" dxfId="0" priority="3" stopIfTrue="1">
      <formula>($AE66=3)</formula>
    </cfRule>
  </conditionalFormatting>
  <pageMargins left="0.7" right="0.7" top="0.75" bottom="0.75" header="0.3" footer="0.3"/>
  <pageSetup paperSize="9" scale="76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ППА_ФО_КП</vt:lpstr>
      <vt:lpstr>Журнал торгів</vt:lpstr>
      <vt:lpstr>Перелік кредитних договорів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2017-07-20T07:03:24Z</cp:lastPrinted>
  <dcterms:created xsi:type="dcterms:W3CDTF">2016-04-08T14:26:54Z</dcterms:created>
  <dcterms:modified xsi:type="dcterms:W3CDTF">2018-01-05T06:52:19Z</dcterms:modified>
</cp:coreProperties>
</file>