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calcChain.xml><?xml version="1.0" encoding="utf-8"?>
<calcChain xmlns="http://schemas.openxmlformats.org/spreadsheetml/2006/main">
  <c r="D10" i="9" l="1"/>
  <c r="D9" i="9"/>
  <c r="D8" i="9"/>
  <c r="D7" i="9"/>
  <c r="D6" i="9"/>
  <c r="D5" i="9"/>
  <c r="D4" i="9"/>
</calcChain>
</file>

<file path=xl/sharedStrings.xml><?xml version="1.0" encoding="utf-8"?>
<sst xmlns="http://schemas.openxmlformats.org/spreadsheetml/2006/main" count="99" uniqueCount="81">
  <si>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</si>
  <si>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</si>
  <si>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</si>
  <si>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</si>
  <si>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</si>
  <si>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</si>
  <si>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</si>
  <si>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</si>
  <si>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</si>
  <si>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</si>
  <si>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</si>
  <si>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</si>
  <si>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</si>
  <si>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</si>
  <si>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</si>
  <si>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</si>
  <si>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</si>
  <si>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</si>
  <si>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</si>
  <si>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</si>
  <si>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</si>
  <si>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</si>
  <si>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</si>
  <si>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</si>
  <si>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</si>
  <si>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</si>
  <si>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</si>
  <si>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</si>
  <si>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</si>
  <si>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</si>
  <si>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</si>
  <si>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</si>
  <si>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</si>
  <si>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</si>
  <si>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</si>
  <si>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</si>
  <si>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</si>
  <si>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</si>
  <si>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</si>
  <si>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</si>
  <si>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</si>
  <si>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</si>
  <si>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</si>
  <si>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</si>
  <si>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</si>
  <si>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</si>
  <si>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</si>
  <si>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</si>
  <si>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</si>
  <si>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</si>
  <si>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</si>
  <si>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</si>
  <si>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</si>
  <si>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</si>
  <si>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</si>
  <si>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784863/ФЛ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</si>
  <si>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</si>
  <si>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</si>
  <si>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</si>
  <si>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</si>
  <si>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</si>
  <si>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</si>
  <si>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</si>
  <si>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</si>
  <si>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</si>
  <si>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</si>
  <si>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</si>
  <si>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№784863/ФЛ-3, реєстр. № 592</t>
  </si>
  <si>
    <t>іпотечне майно знаходиться на реалізації через Сетам. ЛОТ 53582, торги зупинено 09.04.2015 р. по сьогодні</t>
  </si>
  <si>
    <t xml:space="preserve">Квартира, загальною площею 58,4 кв.м, житловою площею 39,2 кв.м, що розташована за адресою буд. № 13, вул. Артема, м. Дніпро. </t>
  </si>
  <si>
    <t>-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</si>
  <si>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</si>
  <si>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</si>
  <si>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</si>
  <si>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</si>
  <si>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</si>
  <si>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</si>
  <si>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</si>
  <si>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</si>
  <si>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Товарна біржа «ЕЛЕКТРОННІ ТОРГОВІ СИСТЕМИ»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</si>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</sst>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1" fontId="7" fillId="0" borderId="36" xfId="0" applyNumberFormat="1" applyFont="1" applyBorder="1" applyAlignment="1">
      <alignment wrapText="1"/>
    </xf>
    <xf numFmtId="14" fontId="7" fillId="0" borderId="34" xfId="0" applyNumberFormat="1" applyFont="1" applyBorder="1" applyAlignment="1">
      <alignment wrapText="1"/>
    </xf>
    <xf numFmtId="4" fontId="7" fillId="0" borderId="28" xfId="0" applyNumberFormat="1" applyFont="1" applyBorder="1" applyAlignment="1">
      <alignment horizontal="center" vertical="top" wrapText="1"/>
    </xf>
    <xf numFmtId="9" fontId="7" fillId="0" borderId="28" xfId="3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1" fontId="7" fillId="0" borderId="29" xfId="0" applyNumberFormat="1" applyFont="1" applyBorder="1" applyAlignment="1">
      <alignment wrapText="1"/>
    </xf>
    <xf numFmtId="165" fontId="7" fillId="0" borderId="28" xfId="1" applyNumberFormat="1" applyFont="1" applyBorder="1" applyAlignment="1">
      <alignment wrapText="1"/>
    </xf>
    <xf numFmtId="14" fontId="0" fillId="0" borderId="2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Обычный" xfId="0" builtinId="0"/>
    <cellStyle name="Процентный" xfId="3" builtinId="5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54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0" t="s">
        <v>0</v>
      </c>
      <c r="B5" s="71"/>
      <c r="D5" s="84" t="s">
        <v>39</v>
      </c>
      <c r="E5" s="85"/>
      <c r="G5" s="72" t="s">
        <v>46</v>
      </c>
      <c r="H5" s="73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56" t="s">
        <v>65</v>
      </c>
    </row>
    <row r="7" spans="1:8" ht="19.5" customHeight="1" thickBot="1" x14ac:dyDescent="0.3">
      <c r="A7" s="9" t="s">
        <v>2</v>
      </c>
      <c r="B7" s="23" t="s">
        <v>54</v>
      </c>
      <c r="D7" s="90" t="s">
        <v>35</v>
      </c>
      <c r="E7" s="88" t="s">
        <v>62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55</v>
      </c>
      <c r="D8" s="91"/>
      <c r="E8" s="89"/>
      <c r="G8" s="76" t="s">
        <v>52</v>
      </c>
      <c r="H8" s="77"/>
    </row>
    <row r="9" spans="1:8" ht="13.5" customHeight="1" x14ac:dyDescent="0.25">
      <c r="A9" s="9" t="s">
        <v>4</v>
      </c>
      <c r="B9" s="25">
        <v>39514</v>
      </c>
      <c r="D9" s="14" t="s">
        <v>18</v>
      </c>
      <c r="E9" s="55" t="s">
        <v>67</v>
      </c>
      <c r="G9" s="78"/>
      <c r="H9" s="79"/>
    </row>
    <row r="10" spans="1:8" ht="17.25" customHeight="1" thickBot="1" x14ac:dyDescent="0.3">
      <c r="A10" s="9" t="s">
        <v>5</v>
      </c>
      <c r="B10" s="25">
        <v>48622</v>
      </c>
      <c r="D10" s="4" t="s">
        <v>30</v>
      </c>
      <c r="E10" s="49" t="s">
        <v>64</v>
      </c>
      <c r="G10" s="78"/>
      <c r="H10" s="79"/>
    </row>
    <row r="11" spans="1:8" ht="15" customHeight="1" thickBot="1" x14ac:dyDescent="0.3">
      <c r="A11" s="9" t="s">
        <v>6</v>
      </c>
      <c r="B11" s="23" t="s">
        <v>56</v>
      </c>
      <c r="D11" s="86" t="s">
        <v>37</v>
      </c>
      <c r="E11" s="87"/>
      <c r="G11" s="78"/>
      <c r="H11" s="79"/>
    </row>
    <row r="12" spans="1:8" ht="18" customHeight="1" x14ac:dyDescent="0.25">
      <c r="A12" s="9" t="s">
        <v>29</v>
      </c>
      <c r="B12" s="26">
        <v>134376</v>
      </c>
      <c r="D12" s="92" t="s">
        <v>69</v>
      </c>
      <c r="E12" s="93"/>
      <c r="G12" s="78"/>
      <c r="H12" s="79"/>
    </row>
    <row r="13" spans="1:8" ht="14.25" customHeight="1" x14ac:dyDescent="0.25">
      <c r="A13" s="9" t="s">
        <v>8</v>
      </c>
      <c r="B13" s="27">
        <v>0.12990000000000002</v>
      </c>
      <c r="D13" s="94"/>
      <c r="E13" s="95"/>
      <c r="G13" s="78"/>
      <c r="H13" s="79"/>
    </row>
    <row r="14" spans="1:8" ht="13.5" customHeight="1" x14ac:dyDescent="0.25">
      <c r="A14" s="9" t="s">
        <v>10</v>
      </c>
      <c r="B14" s="27">
        <v>0</v>
      </c>
      <c r="D14" s="94"/>
      <c r="E14" s="95"/>
      <c r="G14" s="78"/>
      <c r="H14" s="79"/>
    </row>
    <row r="15" spans="1:8" ht="27" customHeight="1" x14ac:dyDescent="0.25">
      <c r="A15" s="9" t="s">
        <v>11</v>
      </c>
      <c r="B15" s="23" t="s">
        <v>57</v>
      </c>
      <c r="D15" s="94"/>
      <c r="E15" s="95"/>
      <c r="G15" s="78"/>
      <c r="H15" s="79"/>
    </row>
    <row r="16" spans="1:8" ht="22.5" customHeight="1" thickBot="1" x14ac:dyDescent="0.3">
      <c r="A16" s="9" t="s">
        <v>12</v>
      </c>
      <c r="B16" s="55" t="s">
        <v>66</v>
      </c>
      <c r="D16" s="96"/>
      <c r="E16" s="97"/>
      <c r="G16" s="78"/>
      <c r="H16" s="79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8"/>
      <c r="H17" s="79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741868</v>
      </c>
      <c r="G18" s="78"/>
      <c r="H18" s="79"/>
    </row>
    <row r="19" spans="1:8" ht="10.9" customHeight="1" thickBot="1" x14ac:dyDescent="0.3">
      <c r="G19" s="78"/>
      <c r="H19" s="79"/>
    </row>
    <row r="20" spans="1:8" ht="13.5" customHeight="1" thickBot="1" x14ac:dyDescent="0.3">
      <c r="A20" s="82" t="s">
        <v>25</v>
      </c>
      <c r="B20" s="83"/>
      <c r="D20" s="84" t="s">
        <v>40</v>
      </c>
      <c r="E20" s="85"/>
      <c r="G20" s="78"/>
      <c r="H20" s="79"/>
    </row>
    <row r="21" spans="1:8" ht="33.75" x14ac:dyDescent="0.25">
      <c r="A21" s="11" t="s">
        <v>33</v>
      </c>
      <c r="B21" s="20">
        <v>5356645.72</v>
      </c>
      <c r="D21" s="16" t="s">
        <v>7</v>
      </c>
      <c r="E21" s="29" t="s">
        <v>62</v>
      </c>
      <c r="G21" s="78"/>
      <c r="H21" s="79"/>
    </row>
    <row r="22" spans="1:8" ht="21.75" customHeight="1" thickBot="1" x14ac:dyDescent="0.3">
      <c r="A22" s="10" t="s">
        <v>32</v>
      </c>
      <c r="B22" s="21">
        <v>3448465.54</v>
      </c>
      <c r="D22" s="17" t="s">
        <v>9</v>
      </c>
      <c r="E22" s="57" t="s">
        <v>63</v>
      </c>
      <c r="G22" s="80"/>
      <c r="H22" s="81"/>
    </row>
    <row r="23" spans="1:8" ht="12.6" customHeight="1" thickBot="1" x14ac:dyDescent="0.3">
      <c r="A23" s="10" t="s">
        <v>15</v>
      </c>
      <c r="B23" s="21">
        <v>1908180.18</v>
      </c>
      <c r="G23" s="98"/>
      <c r="H23" s="98"/>
    </row>
    <row r="24" spans="1:8" ht="14.45" customHeight="1" thickBot="1" x14ac:dyDescent="0.3">
      <c r="A24" s="10" t="s">
        <v>16</v>
      </c>
      <c r="B24" s="21">
        <v>0</v>
      </c>
      <c r="D24" s="70" t="s">
        <v>41</v>
      </c>
      <c r="E24" s="71"/>
      <c r="G24" s="99" t="s">
        <v>51</v>
      </c>
      <c r="H24" s="100"/>
    </row>
    <row r="25" spans="1:8" ht="14.45" customHeight="1" x14ac:dyDescent="0.25">
      <c r="A25" s="10" t="s">
        <v>14</v>
      </c>
      <c r="B25" s="21">
        <v>3878930.29</v>
      </c>
      <c r="D25" s="18" t="s">
        <v>26</v>
      </c>
      <c r="E25" s="34" t="s">
        <v>59</v>
      </c>
      <c r="G25" s="50" t="s">
        <v>22</v>
      </c>
      <c r="H25" s="53" t="s">
        <v>60</v>
      </c>
    </row>
    <row r="26" spans="1:8" ht="33.75" x14ac:dyDescent="0.25">
      <c r="A26" s="10" t="s">
        <v>34</v>
      </c>
      <c r="B26" s="21">
        <v>204954.21</v>
      </c>
      <c r="D26" s="101" t="s">
        <v>27</v>
      </c>
      <c r="E26" s="103" t="s">
        <v>68</v>
      </c>
      <c r="G26" s="51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80</v>
      </c>
      <c r="D27" s="102"/>
      <c r="E27" s="104"/>
      <c r="G27" s="52" t="s">
        <v>50</v>
      </c>
      <c r="H27" s="59">
        <v>63592.29</v>
      </c>
    </row>
    <row r="29" spans="1:8" x14ac:dyDescent="0.25">
      <c r="H29" s="58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D16" sqref="D16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9.7109375" style="32" customWidth="1"/>
    <col min="4" max="4" width="15.28515625" style="33" customWidth="1"/>
    <col min="5" max="5" width="46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44</v>
      </c>
      <c r="B1" s="106"/>
      <c r="C1" s="106"/>
      <c r="D1" s="106"/>
      <c r="E1" s="106"/>
      <c r="F1" s="107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0" customFormat="1" ht="30" x14ac:dyDescent="0.25">
      <c r="A3" s="60">
        <v>1</v>
      </c>
      <c r="B3" s="67">
        <v>43116</v>
      </c>
      <c r="C3" s="61" t="s">
        <v>79</v>
      </c>
      <c r="D3" s="62">
        <v>5299515.97</v>
      </c>
      <c r="E3" s="63" t="s">
        <v>70</v>
      </c>
      <c r="F3" s="64" t="s">
        <v>71</v>
      </c>
    </row>
    <row r="4" spans="1:6" s="40" customFormat="1" ht="30" x14ac:dyDescent="0.25">
      <c r="A4" s="65">
        <v>2</v>
      </c>
      <c r="B4" s="67">
        <v>43125</v>
      </c>
      <c r="C4" s="61" t="s">
        <v>79</v>
      </c>
      <c r="D4" s="66">
        <f>D3*0.9</f>
        <v>4769564.3729999997</v>
      </c>
      <c r="E4" s="63" t="s">
        <v>72</v>
      </c>
      <c r="F4" s="64" t="s">
        <v>71</v>
      </c>
    </row>
    <row r="5" spans="1:6" s="40" customFormat="1" ht="30" x14ac:dyDescent="0.25">
      <c r="A5" s="60">
        <v>3</v>
      </c>
      <c r="B5" s="67">
        <v>43136</v>
      </c>
      <c r="C5" s="61" t="s">
        <v>79</v>
      </c>
      <c r="D5" s="66">
        <f>D3*0.8</f>
        <v>4239612.7759999996</v>
      </c>
      <c r="E5" s="63" t="s">
        <v>73</v>
      </c>
      <c r="F5" s="64" t="s">
        <v>71</v>
      </c>
    </row>
    <row r="6" spans="1:6" s="40" customFormat="1" ht="30" x14ac:dyDescent="0.25">
      <c r="A6" s="65">
        <v>4</v>
      </c>
      <c r="B6" s="67">
        <v>43145</v>
      </c>
      <c r="C6" s="61" t="s">
        <v>79</v>
      </c>
      <c r="D6" s="66">
        <f>D3*0.7</f>
        <v>3709661.1789999995</v>
      </c>
      <c r="E6" s="63" t="s">
        <v>74</v>
      </c>
      <c r="F6" s="64" t="s">
        <v>71</v>
      </c>
    </row>
    <row r="7" spans="1:6" s="40" customFormat="1" ht="30" x14ac:dyDescent="0.25">
      <c r="A7" s="60">
        <v>5</v>
      </c>
      <c r="B7" s="67">
        <v>43154</v>
      </c>
      <c r="C7" s="61" t="s">
        <v>79</v>
      </c>
      <c r="D7" s="66">
        <f>D3*0.6</f>
        <v>3179709.5819999999</v>
      </c>
      <c r="E7" s="63" t="s">
        <v>75</v>
      </c>
      <c r="F7" s="64" t="s">
        <v>71</v>
      </c>
    </row>
    <row r="8" spans="1:6" s="40" customFormat="1" ht="30" x14ac:dyDescent="0.25">
      <c r="A8" s="65">
        <v>6</v>
      </c>
      <c r="B8" s="67">
        <v>43165</v>
      </c>
      <c r="C8" s="61" t="s">
        <v>79</v>
      </c>
      <c r="D8" s="66">
        <f>D3*0.5</f>
        <v>2649757.9849999999</v>
      </c>
      <c r="E8" s="63" t="s">
        <v>76</v>
      </c>
      <c r="F8" s="64" t="s">
        <v>71</v>
      </c>
    </row>
    <row r="9" spans="1:6" s="40" customFormat="1" ht="30" x14ac:dyDescent="0.25">
      <c r="A9" s="60">
        <v>7</v>
      </c>
      <c r="B9" s="67">
        <v>43175</v>
      </c>
      <c r="C9" s="61" t="s">
        <v>79</v>
      </c>
      <c r="D9" s="66">
        <f>D3*0.4</f>
        <v>2119806.3879999998</v>
      </c>
      <c r="E9" s="63" t="s">
        <v>77</v>
      </c>
      <c r="F9" s="64" t="s">
        <v>71</v>
      </c>
    </row>
    <row r="10" spans="1:6" s="40" customFormat="1" ht="30" x14ac:dyDescent="0.25">
      <c r="A10" s="65">
        <v>8</v>
      </c>
      <c r="B10" s="67">
        <v>43186</v>
      </c>
      <c r="C10" s="61" t="s">
        <v>79</v>
      </c>
      <c r="D10" s="66">
        <f>D3*0.3</f>
        <v>1589854.791</v>
      </c>
      <c r="E10" s="63" t="s">
        <v>78</v>
      </c>
      <c r="F10" s="64" t="s">
        <v>71</v>
      </c>
    </row>
    <row r="11" spans="1:6" s="40" customFormat="1" x14ac:dyDescent="0.2">
      <c r="A11" s="41"/>
      <c r="B11" s="42"/>
      <c r="C11" s="42"/>
      <c r="D11" s="43"/>
      <c r="E11" s="43"/>
      <c r="F11" s="44"/>
    </row>
    <row r="12" spans="1:6" s="40" customFormat="1" x14ac:dyDescent="0.2">
      <c r="A12" s="41"/>
      <c r="B12" s="42"/>
      <c r="C12" s="42"/>
      <c r="D12" s="43"/>
      <c r="E12" s="43"/>
      <c r="F12" s="44"/>
    </row>
    <row r="13" spans="1:6" s="40" customFormat="1" x14ac:dyDescent="0.2">
      <c r="A13" s="41"/>
      <c r="B13" s="42"/>
      <c r="C13" s="42"/>
      <c r="D13" s="43"/>
      <c r="E13" s="43"/>
      <c r="F13" s="44"/>
    </row>
    <row r="14" spans="1:6" s="40" customFormat="1" x14ac:dyDescent="0.2">
      <c r="A14" s="41"/>
      <c r="B14" s="42"/>
      <c r="C14" s="42"/>
      <c r="D14" s="43"/>
      <c r="E14" s="43"/>
      <c r="F14" s="44"/>
    </row>
    <row r="15" spans="1:6" s="40" customFormat="1" x14ac:dyDescent="0.2">
      <c r="A15" s="41"/>
      <c r="B15" s="42"/>
      <c r="C15" s="42"/>
      <c r="D15" s="43"/>
      <c r="E15" s="43"/>
      <c r="F15" s="44"/>
    </row>
    <row r="16" spans="1:6" s="40" customFormat="1" x14ac:dyDescent="0.2">
      <c r="A16" s="41"/>
      <c r="B16" s="42"/>
      <c r="C16" s="42"/>
      <c r="D16" s="43"/>
      <c r="E16" s="43"/>
      <c r="F16" s="44"/>
    </row>
    <row r="17" spans="1:6" s="40" customFormat="1" ht="13.5" thickBot="1" x14ac:dyDescent="0.25">
      <c r="A17" s="45"/>
      <c r="B17" s="46"/>
      <c r="C17" s="46"/>
      <c r="D17" s="47"/>
      <c r="E17" s="47"/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2018-06-27T14:13:32Z</dcterms:modified>
</cp:coreProperties>
</file>