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ПублПасп" sheetId="1" r:id="rId1"/>
    <sheet name="журнал торгів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<sst xmlns="http://schemas.openxmlformats.org/spreadsheetml/2006/main" count="129" uniqueCount="75">
  <si>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</si>
  <si>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</si>
  <si>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</si>
  <si>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</si>
  <si>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</si>
  <si>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</si>
  <si>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</si>
  <si>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</si>
  <si>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</si>
  <si>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</si>
  <si>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</si>
  <si>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</si>
  <si>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</si>
  <si>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</si>
  <si>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</si>
  <si>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</si>
  <si>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</si>
  <si>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</si>
  <si>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</si>
  <si>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</si>
  <si>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</si>
  <si>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</si>
  <si>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</si>
  <si>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</si>
  <si>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</si>
  <si>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</si>
  <si>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</si>
  <si>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</si>
  <si>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</si>
  <si>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</si>
  <si>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</si>
  <si>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</si>
  <si>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</si>
  <si>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</si>
  <si>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</si>
  <si>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</si>
  <si>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</si>
  <si>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</si>
  <si>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</si>
  <si>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</si>
  <si>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</si>
  <si>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</si>
  <si>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</si>
  <si>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</si>
  <si>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</si>
  <si>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</si>
  <si>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</si>
  <si>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</si>
  <si>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</si>
  <si>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</si>
  <si>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</si>
  <si>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</si>
  <si>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</si>
  <si>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</si>
  <si>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</si>
  <si>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</si>
  <si>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</si>
  <si>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Дебіторська заборгованість за господарською діяльністю та за операціями з клієнтами</t>
  </si>
  <si>
    <t>Дебіторська заборгованість за РКО позабалансова</t>
  </si>
  <si>
    <t>Дебіторска заборгованість за РКО</t>
  </si>
  <si>
    <t>Дебіторська заборгованість за нестачами</t>
  </si>
  <si>
    <t>Дебіторська заборгованість за операціями з цінними паперами</t>
  </si>
  <si>
    <t>на ліквідацію</t>
  </si>
  <si>
    <t>Дебіторська заборгованість за РКО юридичних та фізичних осіб, в тому числі позабалансова, по операціях з цінними паперами, нестачі</t>
  </si>
  <si>
    <t>ПАТ "КОМЕРЦІЙНИЙ БАНК "ДАНІЕЛЬ"</t>
  </si>
  <si>
    <t>ТОВ "Оціночна фірма "ДЕ ВІЗУ"</t>
  </si>
  <si>
    <t>Закрите акціонерне товариство "Консалтингюрсервіс"</t>
  </si>
  <si>
    <t>ПП "ТА-ЕКСПЕРТ-СЕРВІС"</t>
  </si>
  <si>
    <t>ТОВ "ОФ "ДЕ ВІЗУ"</t>
  </si>
  <si>
    <t>ЗАТ "Консалтингюрсервіс"</t>
  </si>
  <si>
    <t>в складі пулу активів</t>
  </si>
  <si>
    <t xml:space="preserve">Уповноважена особа Фонду </t>
  </si>
  <si>
    <t>Є.В.Ожго</t>
  </si>
  <si>
    <t xml:space="preserve">Дебіторська заборгованість </t>
  </si>
  <si>
    <t>Дебіторська заборгованість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</si>
</sst>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 applyProtection="1">
      <alignment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180" fontId="45" fillId="0" borderId="14" xfId="61" applyNumberFormat="1" applyFont="1" applyFill="1" applyBorder="1" applyAlignment="1" applyProtection="1">
      <alignment horizontal="right"/>
      <protection/>
    </xf>
    <xf numFmtId="0" fontId="45" fillId="0" borderId="15" xfId="0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16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4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180" fontId="45" fillId="0" borderId="0" xfId="61" applyNumberFormat="1" applyFont="1" applyBorder="1" applyAlignment="1" applyProtection="1">
      <alignment horizontal="center" wrapText="1"/>
      <protection/>
    </xf>
    <xf numFmtId="9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7" fillId="0" borderId="18" xfId="0" applyFont="1" applyBorder="1" applyAlignment="1" applyProtection="1">
      <alignment horizontal="left" vertical="center" wrapText="1"/>
      <protection/>
    </xf>
    <xf numFmtId="181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left" vertical="center" wrapText="1"/>
      <protection/>
    </xf>
    <xf numFmtId="3" fontId="45" fillId="0" borderId="10" xfId="0" applyNumberFormat="1" applyFont="1" applyFill="1" applyBorder="1" applyAlignment="1">
      <alignment horizontal="center" wrapText="1"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14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180" fontId="47" fillId="0" borderId="10" xfId="61" applyNumberFormat="1" applyFont="1" applyFill="1" applyBorder="1" applyAlignment="1" applyProtection="1">
      <alignment horizontal="center" wrapText="1"/>
      <protection/>
    </xf>
    <xf numFmtId="14" fontId="45" fillId="0" borderId="10" xfId="0" applyNumberFormat="1" applyFont="1" applyFill="1" applyBorder="1" applyAlignment="1" applyProtection="1">
      <alignment horizontal="center"/>
      <protection/>
    </xf>
    <xf numFmtId="14" fontId="45" fillId="0" borderId="10" xfId="61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" fontId="45" fillId="0" borderId="10" xfId="61" applyNumberFormat="1" applyFont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right"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14" fontId="45" fillId="0" borderId="10" xfId="0" applyNumberFormat="1" applyFont="1" applyFill="1" applyBorder="1" applyAlignment="1" applyProtection="1">
      <alignment horizontal="left"/>
      <protection/>
    </xf>
    <xf numFmtId="0" fontId="45" fillId="0" borderId="10" xfId="0" applyFont="1" applyFill="1" applyBorder="1" applyAlignment="1" applyProtection="1">
      <alignment horizontal="center"/>
      <protection/>
    </xf>
    <xf numFmtId="9" fontId="45" fillId="0" borderId="10" xfId="0" applyNumberFormat="1" applyFont="1" applyFill="1" applyBorder="1" applyAlignment="1" applyProtection="1">
      <alignment horizontal="center"/>
      <protection/>
    </xf>
    <xf numFmtId="14" fontId="45" fillId="0" borderId="10" xfId="0" applyNumberFormat="1" applyFont="1" applyFill="1" applyBorder="1" applyAlignment="1" applyProtection="1">
      <alignment horizontal="left" wrapText="1"/>
      <protection/>
    </xf>
    <xf numFmtId="4" fontId="45" fillId="0" borderId="10" xfId="61" applyNumberFormat="1" applyFont="1" applyBorder="1" applyAlignment="1" applyProtection="1">
      <alignment horizont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45" fillId="0" borderId="0" xfId="61" applyNumberFormat="1" applyFont="1" applyFill="1" applyBorder="1" applyAlignment="1" applyProtection="1">
      <alignment horizontal="center" wrapText="1"/>
      <protection/>
    </xf>
    <xf numFmtId="4" fontId="45" fillId="0" borderId="0" xfId="0" applyNumberFormat="1" applyFont="1" applyFill="1" applyBorder="1" applyAlignment="1" applyProtection="1">
      <alignment horizontal="center"/>
      <protection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0" fontId="47" fillId="0" borderId="13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17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wrapText="1"/>
      <protection/>
    </xf>
    <xf numFmtId="0" fontId="45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>
      <alignment horizontal="center"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171" fontId="0" fillId="0" borderId="10" xfId="61" applyFont="1" applyBorder="1" applyAlignment="1">
      <alignment/>
    </xf>
    <xf numFmtId="14" fontId="45" fillId="0" borderId="19" xfId="0" applyNumberFormat="1" applyFont="1" applyFill="1" applyBorder="1" applyAlignment="1" applyProtection="1">
      <alignment horizontal="left" wrapText="1"/>
      <protection/>
    </xf>
    <xf numFmtId="0" fontId="45" fillId="0" borderId="19" xfId="0" applyFont="1" applyFill="1" applyBorder="1" applyAlignment="1" applyProtection="1">
      <alignment horizontal="center"/>
      <protection/>
    </xf>
    <xf numFmtId="4" fontId="45" fillId="0" borderId="19" xfId="61" applyNumberFormat="1" applyFont="1" applyBorder="1" applyAlignment="1" applyProtection="1">
      <alignment horizontal="center" wrapText="1"/>
      <protection/>
    </xf>
    <xf numFmtId="9" fontId="45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ydenkoV\AppData\Local\Microsoft\Windows\Temporary%20Internet%20Files\Content.Outlook\RWAXGXYF\&#1054;&#1094;&#1110;&#1085;&#1082;&#1072;%20&#1076;&#1077;&#1073;&#1110;&#1090;&#1086;&#1088;&#1089;&#1100;&#1082;&#1086;&#1111;%20&#1079;&#1072;&#1073;&#1086;&#1088;&#1075;&#1086;&#1074;&#1072;&#1085;&#1086;&#1089;&#1090;&#1110;%20(&#1076;&#1086;&#1076;%201-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"/>
      <sheetName val="дод 3"/>
      <sheetName val="дод 4"/>
      <sheetName val="дод 5"/>
    </sheetNames>
    <sheetDataSet>
      <sheetData sheetId="3">
        <row r="25">
          <cell r="L25">
            <v>168860.03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="115" zoomScaleNormal="115" zoomScalePageLayoutView="0" workbookViewId="0" topLeftCell="A1">
      <selection activeCell="H40" sqref="H40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30.003906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73" t="s">
        <v>46</v>
      </c>
      <c r="C1" s="74"/>
      <c r="D1" s="74"/>
      <c r="E1" s="74"/>
      <c r="F1" s="74"/>
      <c r="G1" s="74"/>
      <c r="H1" s="74"/>
      <c r="I1" s="75"/>
      <c r="J1" s="6"/>
      <c r="K1" s="6"/>
      <c r="L1" s="6"/>
    </row>
    <row r="2" spans="1:12" ht="11.25">
      <c r="A2" s="5"/>
      <c r="B2" s="76"/>
      <c r="C2" s="77"/>
      <c r="D2" s="77"/>
      <c r="E2" s="77"/>
      <c r="F2" s="77"/>
      <c r="G2" s="77"/>
      <c r="H2" s="77"/>
      <c r="I2" s="78"/>
      <c r="J2" s="6"/>
      <c r="K2" s="6"/>
      <c r="L2" s="6"/>
    </row>
    <row r="3" spans="1:12" ht="11.25">
      <c r="A3" s="5"/>
      <c r="B3" s="8" t="s">
        <v>2</v>
      </c>
      <c r="C3" s="79">
        <v>43040</v>
      </c>
      <c r="D3" s="80"/>
      <c r="E3" s="81"/>
      <c r="F3" s="81"/>
      <c r="G3" s="81"/>
      <c r="H3" s="81"/>
      <c r="I3" s="82"/>
      <c r="J3" s="6"/>
      <c r="K3" s="6"/>
      <c r="L3" s="6"/>
    </row>
    <row r="4" spans="1:12" ht="11.25">
      <c r="A4" s="5"/>
      <c r="B4" s="71" t="s">
        <v>37</v>
      </c>
      <c r="C4" s="83"/>
      <c r="D4" s="9"/>
      <c r="E4" s="72" t="s">
        <v>34</v>
      </c>
      <c r="F4" s="84"/>
      <c r="G4" s="84"/>
      <c r="H4" s="84"/>
      <c r="I4" s="84"/>
      <c r="J4" s="6"/>
      <c r="K4" s="6"/>
      <c r="L4" s="6"/>
    </row>
    <row r="5" spans="1:9" ht="41.25" customHeight="1">
      <c r="A5" s="5"/>
      <c r="B5" s="10" t="s">
        <v>29</v>
      </c>
      <c r="C5" s="15" t="s">
        <v>64</v>
      </c>
      <c r="D5" s="12"/>
      <c r="E5" s="13" t="s">
        <v>35</v>
      </c>
      <c r="F5" s="85" t="s">
        <v>63</v>
      </c>
      <c r="G5" s="86"/>
      <c r="H5" s="87" t="s">
        <v>38</v>
      </c>
      <c r="I5" s="94" t="s">
        <v>1</v>
      </c>
    </row>
    <row r="6" spans="1:9" ht="11.25">
      <c r="A6" s="5"/>
      <c r="B6" s="14" t="s">
        <v>42</v>
      </c>
      <c r="C6" s="15" t="s">
        <v>6</v>
      </c>
      <c r="D6" s="12"/>
      <c r="E6" s="98" t="s">
        <v>48</v>
      </c>
      <c r="F6" s="99"/>
      <c r="G6" s="50">
        <f>SUM(G11:G17)</f>
        <v>52384440.15</v>
      </c>
      <c r="H6" s="88"/>
      <c r="I6" s="95"/>
    </row>
    <row r="7" spans="1:9" ht="11.25">
      <c r="A7" s="5"/>
      <c r="B7" s="14" t="s">
        <v>30</v>
      </c>
      <c r="C7" s="11" t="s">
        <v>39</v>
      </c>
      <c r="D7" s="12"/>
      <c r="E7" s="67" t="s">
        <v>11</v>
      </c>
      <c r="F7" s="68"/>
      <c r="G7" s="16" t="s">
        <v>6</v>
      </c>
      <c r="H7" s="88"/>
      <c r="I7" s="96"/>
    </row>
    <row r="8" spans="1:9" ht="11.25">
      <c r="A8" s="5"/>
      <c r="B8" s="14" t="s">
        <v>31</v>
      </c>
      <c r="C8" s="11" t="s">
        <v>6</v>
      </c>
      <c r="D8" s="12"/>
      <c r="E8" s="67" t="s">
        <v>26</v>
      </c>
      <c r="F8" s="68"/>
      <c r="G8" s="17" t="s">
        <v>1</v>
      </c>
      <c r="H8" s="89"/>
      <c r="I8" s="97"/>
    </row>
    <row r="9" spans="1:9" ht="26.25" customHeight="1">
      <c r="A9" s="5"/>
      <c r="B9" s="52" t="s">
        <v>32</v>
      </c>
      <c r="C9" s="11" t="s">
        <v>6</v>
      </c>
      <c r="D9" s="12"/>
      <c r="E9" s="69" t="s">
        <v>45</v>
      </c>
      <c r="F9" s="101" t="s">
        <v>3</v>
      </c>
      <c r="G9" s="69" t="s">
        <v>41</v>
      </c>
      <c r="H9" s="69" t="s">
        <v>40</v>
      </c>
      <c r="I9" s="69" t="s">
        <v>4</v>
      </c>
    </row>
    <row r="10" spans="1:9" ht="19.5" customHeight="1">
      <c r="A10" s="25"/>
      <c r="B10" s="90" t="s">
        <v>47</v>
      </c>
      <c r="C10" s="93" t="s">
        <v>6</v>
      </c>
      <c r="D10" s="58"/>
      <c r="E10" s="70"/>
      <c r="F10" s="102"/>
      <c r="G10" s="70"/>
      <c r="H10" s="70"/>
      <c r="I10" s="70"/>
    </row>
    <row r="11" spans="1:9" ht="15.75" customHeight="1">
      <c r="A11" s="25"/>
      <c r="B11" s="91"/>
      <c r="C11" s="88"/>
      <c r="D11" s="18"/>
      <c r="E11" s="53" t="s">
        <v>57</v>
      </c>
      <c r="F11" s="54">
        <v>980</v>
      </c>
      <c r="G11" s="47">
        <v>92557.54</v>
      </c>
      <c r="H11" s="47" t="s">
        <v>6</v>
      </c>
      <c r="I11" s="55" t="s">
        <v>6</v>
      </c>
    </row>
    <row r="12" spans="1:9" ht="16.5" customHeight="1">
      <c r="A12" s="25"/>
      <c r="B12" s="91"/>
      <c r="C12" s="88"/>
      <c r="D12" s="18"/>
      <c r="E12" s="53" t="s">
        <v>58</v>
      </c>
      <c r="F12" s="54">
        <v>980</v>
      </c>
      <c r="G12" s="57">
        <v>11964</v>
      </c>
      <c r="H12" s="57" t="s">
        <v>6</v>
      </c>
      <c r="I12" s="55" t="s">
        <v>6</v>
      </c>
    </row>
    <row r="13" spans="1:9" ht="24.75" customHeight="1">
      <c r="A13" s="25"/>
      <c r="B13" s="91"/>
      <c r="C13" s="88"/>
      <c r="D13" s="18"/>
      <c r="E13" s="56" t="s">
        <v>59</v>
      </c>
      <c r="F13" s="54">
        <v>980</v>
      </c>
      <c r="G13" s="57">
        <v>104933.27</v>
      </c>
      <c r="H13" s="57" t="s">
        <v>6</v>
      </c>
      <c r="I13" s="55" t="s">
        <v>6</v>
      </c>
    </row>
    <row r="14" spans="1:9" ht="24.75" customHeight="1">
      <c r="A14" s="25"/>
      <c r="B14" s="91"/>
      <c r="C14" s="88"/>
      <c r="D14" s="18"/>
      <c r="E14" s="56" t="s">
        <v>60</v>
      </c>
      <c r="F14" s="54">
        <v>980</v>
      </c>
      <c r="G14" s="57">
        <v>3917491.27</v>
      </c>
      <c r="H14" s="57" t="s">
        <v>6</v>
      </c>
      <c r="I14" s="55" t="s">
        <v>6</v>
      </c>
    </row>
    <row r="15" spans="1:9" ht="24.75" customHeight="1">
      <c r="A15" s="25"/>
      <c r="B15" s="91"/>
      <c r="C15" s="88"/>
      <c r="D15" s="18"/>
      <c r="E15" s="104" t="s">
        <v>61</v>
      </c>
      <c r="F15" s="105">
        <v>980</v>
      </c>
      <c r="G15" s="106">
        <v>47825162.95</v>
      </c>
      <c r="H15" s="106" t="s">
        <v>6</v>
      </c>
      <c r="I15" s="107" t="s">
        <v>6</v>
      </c>
    </row>
    <row r="16" spans="1:9" ht="24.75" customHeight="1">
      <c r="A16" s="25"/>
      <c r="B16" s="91"/>
      <c r="C16" s="88"/>
      <c r="D16" s="18"/>
      <c r="E16" s="104" t="s">
        <v>74</v>
      </c>
      <c r="F16" s="105">
        <v>980</v>
      </c>
      <c r="G16" s="106">
        <v>365131.12</v>
      </c>
      <c r="H16" s="106" t="s">
        <v>6</v>
      </c>
      <c r="I16" s="107" t="s">
        <v>6</v>
      </c>
    </row>
    <row r="17" spans="1:9" ht="24.75" customHeight="1">
      <c r="A17" s="25"/>
      <c r="B17" s="92"/>
      <c r="C17" s="89"/>
      <c r="D17" s="33"/>
      <c r="E17" s="56" t="s">
        <v>73</v>
      </c>
      <c r="F17" s="54">
        <v>980</v>
      </c>
      <c r="G17" s="57">
        <v>67200</v>
      </c>
      <c r="H17" s="57" t="s">
        <v>6</v>
      </c>
      <c r="I17" s="55" t="s">
        <v>6</v>
      </c>
    </row>
    <row r="18" spans="1:10" ht="11.25">
      <c r="A18" s="5"/>
      <c r="B18" s="19"/>
      <c r="C18" s="20"/>
      <c r="D18" s="18"/>
      <c r="E18" s="21"/>
      <c r="F18" s="22"/>
      <c r="G18" s="23"/>
      <c r="H18" s="23"/>
      <c r="I18" s="24"/>
      <c r="J18" s="25"/>
    </row>
    <row r="19" spans="1:8" ht="11.25">
      <c r="A19" s="5"/>
      <c r="B19" s="71" t="s">
        <v>10</v>
      </c>
      <c r="C19" s="72"/>
      <c r="D19" s="26"/>
      <c r="E19" s="100" t="s">
        <v>36</v>
      </c>
      <c r="F19" s="100"/>
      <c r="G19" s="100"/>
      <c r="H19" s="100"/>
    </row>
    <row r="20" spans="1:8" ht="30.75" customHeight="1">
      <c r="A20" s="5"/>
      <c r="B20" s="27" t="s">
        <v>9</v>
      </c>
      <c r="C20" s="28" t="s">
        <v>0</v>
      </c>
      <c r="D20" s="29"/>
      <c r="E20" s="30" t="s">
        <v>19</v>
      </c>
      <c r="F20" s="31" t="s">
        <v>27</v>
      </c>
      <c r="G20" s="31" t="s">
        <v>28</v>
      </c>
      <c r="H20" s="31" t="s">
        <v>5</v>
      </c>
    </row>
    <row r="21" spans="1:8" ht="21.75" customHeight="1">
      <c r="A21" s="5"/>
      <c r="B21" s="27" t="s">
        <v>20</v>
      </c>
      <c r="C21" s="32" t="s">
        <v>0</v>
      </c>
      <c r="D21" s="33"/>
      <c r="E21" s="34" t="s">
        <v>12</v>
      </c>
      <c r="F21" s="35" t="s">
        <v>6</v>
      </c>
      <c r="G21" s="35" t="s">
        <v>6</v>
      </c>
      <c r="H21" s="35" t="s">
        <v>6</v>
      </c>
    </row>
    <row r="22" spans="1:8" ht="11.25">
      <c r="A22" s="5"/>
      <c r="B22" s="27" t="s">
        <v>21</v>
      </c>
      <c r="C22" s="32" t="s">
        <v>6</v>
      </c>
      <c r="D22" s="33"/>
      <c r="E22" s="34" t="s">
        <v>13</v>
      </c>
      <c r="F22" s="35" t="s">
        <v>6</v>
      </c>
      <c r="G22" s="35" t="s">
        <v>6</v>
      </c>
      <c r="H22" s="35" t="s">
        <v>6</v>
      </c>
    </row>
    <row r="23" spans="1:8" ht="11.25">
      <c r="A23" s="5"/>
      <c r="B23" s="27" t="s">
        <v>22</v>
      </c>
      <c r="C23" s="28" t="s">
        <v>6</v>
      </c>
      <c r="D23" s="33"/>
      <c r="E23" s="34" t="s">
        <v>14</v>
      </c>
      <c r="F23" s="35" t="s">
        <v>6</v>
      </c>
      <c r="G23" s="35" t="s">
        <v>6</v>
      </c>
      <c r="H23" s="35" t="s">
        <v>6</v>
      </c>
    </row>
    <row r="24" spans="1:8" ht="11.25" customHeight="1">
      <c r="A24" s="5"/>
      <c r="B24" s="27" t="s">
        <v>23</v>
      </c>
      <c r="C24" s="28" t="s">
        <v>6</v>
      </c>
      <c r="D24" s="33"/>
      <c r="E24" s="34" t="s">
        <v>15</v>
      </c>
      <c r="F24" s="35" t="s">
        <v>6</v>
      </c>
      <c r="G24" s="35" t="s">
        <v>6</v>
      </c>
      <c r="H24" s="35" t="s">
        <v>6</v>
      </c>
    </row>
    <row r="25" spans="1:8" ht="11.25">
      <c r="A25" s="5"/>
      <c r="B25" s="27" t="s">
        <v>24</v>
      </c>
      <c r="C25" s="32" t="s">
        <v>6</v>
      </c>
      <c r="D25" s="33"/>
      <c r="E25" s="34" t="s">
        <v>17</v>
      </c>
      <c r="F25" s="35" t="s">
        <v>6</v>
      </c>
      <c r="G25" s="35" t="s">
        <v>6</v>
      </c>
      <c r="H25" s="35" t="s">
        <v>6</v>
      </c>
    </row>
    <row r="26" spans="1:8" ht="21" customHeight="1">
      <c r="A26" s="5"/>
      <c r="B26" s="27" t="s">
        <v>25</v>
      </c>
      <c r="C26" s="28" t="s">
        <v>6</v>
      </c>
      <c r="D26" s="33"/>
      <c r="E26" s="34" t="s">
        <v>16</v>
      </c>
      <c r="F26" s="35" t="s">
        <v>6</v>
      </c>
      <c r="G26" s="35" t="s">
        <v>6</v>
      </c>
      <c r="H26" s="35" t="s">
        <v>6</v>
      </c>
    </row>
    <row r="27" spans="1:8" ht="15.75" customHeight="1">
      <c r="A27" s="5"/>
      <c r="B27" s="27" t="s">
        <v>49</v>
      </c>
      <c r="C27" s="32" t="s">
        <v>6</v>
      </c>
      <c r="D27" s="33"/>
      <c r="E27" s="34" t="s">
        <v>18</v>
      </c>
      <c r="F27" s="35" t="s">
        <v>6</v>
      </c>
      <c r="G27" s="35" t="s">
        <v>6</v>
      </c>
      <c r="H27" s="35" t="s">
        <v>6</v>
      </c>
    </row>
    <row r="28" spans="1:8" ht="11.25">
      <c r="A28" s="25"/>
      <c r="E28" s="36" t="s">
        <v>8</v>
      </c>
      <c r="F28" s="37">
        <v>0</v>
      </c>
      <c r="G28" s="37">
        <v>0</v>
      </c>
      <c r="H28" s="35" t="s">
        <v>43</v>
      </c>
    </row>
    <row r="29" spans="1:9" ht="11.25">
      <c r="A29" s="25"/>
      <c r="E29" s="38"/>
      <c r="F29" s="39"/>
      <c r="G29" s="39"/>
      <c r="H29" s="39"/>
      <c r="I29" s="39"/>
    </row>
    <row r="30" spans="1:9" ht="23.25" customHeight="1">
      <c r="A30" s="25"/>
      <c r="B30" s="40" t="s">
        <v>33</v>
      </c>
      <c r="C30" s="41" t="s">
        <v>7</v>
      </c>
      <c r="D30" s="42"/>
      <c r="E30" s="43" t="s">
        <v>44</v>
      </c>
      <c r="F30" s="39"/>
      <c r="G30" s="39"/>
      <c r="H30" s="39"/>
      <c r="I30" s="39"/>
    </row>
    <row r="31" spans="1:9" ht="11.25">
      <c r="A31" s="25"/>
      <c r="B31" s="44" t="s">
        <v>65</v>
      </c>
      <c r="C31" s="45">
        <v>42081</v>
      </c>
      <c r="D31" s="46"/>
      <c r="E31" s="47">
        <f>13986+'[1]дод 4'!$L$25</f>
        <v>182846.03</v>
      </c>
      <c r="F31" s="39"/>
      <c r="G31" s="39"/>
      <c r="H31" s="39"/>
      <c r="I31" s="39"/>
    </row>
    <row r="32" spans="1:9" ht="22.5">
      <c r="A32" s="25"/>
      <c r="B32" s="64" t="s">
        <v>66</v>
      </c>
      <c r="C32" s="45">
        <v>43252</v>
      </c>
      <c r="D32" s="46"/>
      <c r="E32" s="47">
        <v>1426.37</v>
      </c>
      <c r="F32" s="39"/>
      <c r="G32" s="39"/>
      <c r="H32" s="39"/>
      <c r="I32" s="39"/>
    </row>
    <row r="33" spans="1:9" ht="11.25">
      <c r="A33" s="25"/>
      <c r="B33" s="44" t="s">
        <v>67</v>
      </c>
      <c r="C33" s="45">
        <v>43235</v>
      </c>
      <c r="D33" s="46"/>
      <c r="E33" s="47">
        <v>18980</v>
      </c>
      <c r="F33" s="39"/>
      <c r="G33" s="39"/>
      <c r="H33" s="39"/>
      <c r="I33" s="39"/>
    </row>
    <row r="34" spans="1:9" ht="11.25">
      <c r="A34" s="25"/>
      <c r="B34" s="21"/>
      <c r="C34" s="62"/>
      <c r="D34" s="26"/>
      <c r="E34" s="63"/>
      <c r="F34" s="39"/>
      <c r="G34" s="39"/>
      <c r="H34" s="39"/>
      <c r="I34" s="39"/>
    </row>
    <row r="35" spans="1:9" ht="12.75">
      <c r="A35" s="25"/>
      <c r="B35" s="59" t="s">
        <v>71</v>
      </c>
      <c r="C35" s="59"/>
      <c r="D35" s="59"/>
      <c r="E35" s="59"/>
      <c r="F35" s="59"/>
      <c r="G35" s="39"/>
      <c r="H35" s="39"/>
      <c r="I35" s="39"/>
    </row>
    <row r="36" spans="1:9" ht="11.25" customHeight="1">
      <c r="A36" s="25"/>
      <c r="B36" s="59" t="s">
        <v>62</v>
      </c>
      <c r="C36" s="59"/>
      <c r="D36" s="59"/>
      <c r="E36" s="59"/>
      <c r="F36" s="59" t="s">
        <v>72</v>
      </c>
      <c r="G36" s="48"/>
      <c r="H36" s="39"/>
      <c r="I36" s="39"/>
    </row>
    <row r="37" spans="2:9" ht="11.25">
      <c r="B37" s="49"/>
      <c r="H37" s="39"/>
      <c r="I37" s="39"/>
    </row>
    <row r="38" spans="3:9" ht="12.75">
      <c r="C38" s="59"/>
      <c r="D38" s="59"/>
      <c r="E38" s="59"/>
      <c r="F38" s="59"/>
      <c r="G38" s="59"/>
      <c r="H38" s="39"/>
      <c r="I38" s="39"/>
    </row>
    <row r="39" spans="3:9" ht="12.75">
      <c r="C39" s="59"/>
      <c r="D39" s="59"/>
      <c r="E39" s="59"/>
      <c r="F39" s="59"/>
      <c r="G39" s="59"/>
      <c r="H39" s="39"/>
      <c r="I39" s="39"/>
    </row>
    <row r="40" spans="3:9" ht="12.75">
      <c r="C40" s="59"/>
      <c r="D40" s="59"/>
      <c r="E40" s="59"/>
      <c r="F40" s="59"/>
      <c r="G40" s="59"/>
      <c r="H40" s="39"/>
      <c r="I40" s="39"/>
    </row>
    <row r="41" spans="3:9" ht="12.75">
      <c r="C41" s="59"/>
      <c r="D41" s="59"/>
      <c r="E41" s="59"/>
      <c r="F41" s="59"/>
      <c r="G41" s="59"/>
      <c r="H41" s="39"/>
      <c r="I41" s="39"/>
    </row>
    <row r="42" spans="8:9" ht="11.25">
      <c r="H42" s="39"/>
      <c r="I42" s="39"/>
    </row>
    <row r="43" spans="8:9" ht="11.25">
      <c r="H43" s="39"/>
      <c r="I43" s="39"/>
    </row>
    <row r="44" spans="8:9" ht="11.25">
      <c r="H44" s="39"/>
      <c r="I44" s="39"/>
    </row>
    <row r="45" spans="8:9" ht="11.25">
      <c r="H45" s="39"/>
      <c r="I45" s="39"/>
    </row>
    <row r="46" spans="8:9" ht="11.25">
      <c r="H46" s="39"/>
      <c r="I46" s="39"/>
    </row>
    <row r="47" spans="8:9" ht="11.25">
      <c r="H47" s="39"/>
      <c r="I47" s="39"/>
    </row>
    <row r="48" spans="8:9" ht="11.25">
      <c r="H48" s="39"/>
      <c r="I48" s="39"/>
    </row>
    <row r="49" spans="8:9" ht="11.25">
      <c r="H49" s="39"/>
      <c r="I49" s="39"/>
    </row>
    <row r="50" spans="8:9" ht="11.25">
      <c r="H50" s="39"/>
      <c r="I50" s="39"/>
    </row>
    <row r="51" spans="8:9" ht="11.25">
      <c r="H51" s="39"/>
      <c r="I51" s="39"/>
    </row>
    <row r="52" spans="8:9" ht="11.25">
      <c r="H52" s="39"/>
      <c r="I52" s="39"/>
    </row>
    <row r="53" spans="8:9" ht="11.25">
      <c r="H53" s="39"/>
      <c r="I53" s="39"/>
    </row>
    <row r="54" spans="8:9" ht="11.25">
      <c r="H54" s="39"/>
      <c r="I54" s="39"/>
    </row>
    <row r="55" spans="8:9" ht="11.25">
      <c r="H55" s="39"/>
      <c r="I55" s="39"/>
    </row>
    <row r="56" spans="8:9" ht="11.25">
      <c r="H56" s="39"/>
      <c r="I56" s="39"/>
    </row>
    <row r="57" spans="8:9" ht="11.25">
      <c r="H57" s="39"/>
      <c r="I57" s="39"/>
    </row>
    <row r="58" spans="8:9" ht="11.25">
      <c r="H58" s="39"/>
      <c r="I58" s="39"/>
    </row>
    <row r="59" spans="8:9" ht="11.25">
      <c r="H59" s="39"/>
      <c r="I59" s="39"/>
    </row>
    <row r="60" spans="8:9" ht="11.25">
      <c r="H60" s="39"/>
      <c r="I60" s="39"/>
    </row>
    <row r="61" spans="8:9" ht="11.25">
      <c r="H61" s="39"/>
      <c r="I61" s="39"/>
    </row>
    <row r="62" spans="8:9" ht="11.25">
      <c r="H62" s="39"/>
      <c r="I62" s="39"/>
    </row>
    <row r="63" spans="8:9" ht="11.25">
      <c r="H63" s="39"/>
      <c r="I63" s="39"/>
    </row>
    <row r="64" spans="8:9" ht="11.25">
      <c r="H64" s="39"/>
      <c r="I64" s="39"/>
    </row>
    <row r="65" spans="8:9" ht="11.25">
      <c r="H65" s="39"/>
      <c r="I65" s="39"/>
    </row>
    <row r="66" spans="8:9" ht="11.25">
      <c r="H66" s="39"/>
      <c r="I66" s="39"/>
    </row>
    <row r="67" spans="8:9" ht="11.25">
      <c r="H67" s="39"/>
      <c r="I67" s="39"/>
    </row>
    <row r="68" spans="8:9" ht="11.25">
      <c r="H68" s="39"/>
      <c r="I68" s="39"/>
    </row>
    <row r="69" spans="8:9" ht="11.25">
      <c r="H69" s="39"/>
      <c r="I69" s="39"/>
    </row>
    <row r="70" spans="8:9" ht="11.25">
      <c r="H70" s="39"/>
      <c r="I70" s="39"/>
    </row>
    <row r="71" spans="8:9" ht="11.25">
      <c r="H71" s="39"/>
      <c r="I71" s="39"/>
    </row>
    <row r="72" spans="8:9" ht="11.25">
      <c r="H72" s="39"/>
      <c r="I72" s="39"/>
    </row>
    <row r="73" spans="8:9" ht="11.25">
      <c r="H73" s="39"/>
      <c r="I73" s="39"/>
    </row>
    <row r="74" spans="8:9" ht="11.25">
      <c r="H74" s="39"/>
      <c r="I74" s="39"/>
    </row>
    <row r="75" spans="8:9" ht="11.25">
      <c r="H75" s="39"/>
      <c r="I75" s="39"/>
    </row>
    <row r="76" spans="8:9" ht="11.25">
      <c r="H76" s="39"/>
      <c r="I76" s="39"/>
    </row>
    <row r="77" spans="8:9" ht="11.25">
      <c r="H77" s="39"/>
      <c r="I77" s="39"/>
    </row>
    <row r="78" spans="8:9" ht="11.25">
      <c r="H78" s="39"/>
      <c r="I78" s="39"/>
    </row>
    <row r="79" spans="8:9" ht="11.25">
      <c r="H79" s="39"/>
      <c r="I79" s="39"/>
    </row>
    <row r="80" spans="8:9" ht="11.25">
      <c r="H80" s="39"/>
      <c r="I80" s="39"/>
    </row>
    <row r="81" spans="8:9" ht="11.25">
      <c r="H81" s="39"/>
      <c r="I81" s="39"/>
    </row>
    <row r="82" spans="8:9" ht="11.25">
      <c r="H82" s="39"/>
      <c r="I82" s="39"/>
    </row>
    <row r="83" spans="8:9" ht="11.25">
      <c r="H83" s="39"/>
      <c r="I83" s="39"/>
    </row>
    <row r="84" spans="8:9" ht="11.25">
      <c r="H84" s="39"/>
      <c r="I84" s="39"/>
    </row>
    <row r="85" spans="8:9" ht="11.25">
      <c r="H85" s="39"/>
      <c r="I85" s="39"/>
    </row>
    <row r="86" spans="8:9" ht="11.25">
      <c r="H86" s="39"/>
      <c r="I86" s="39"/>
    </row>
    <row r="87" spans="8:9" ht="11.25">
      <c r="H87" s="39"/>
      <c r="I87" s="39"/>
    </row>
    <row r="88" spans="8:9" ht="11.25">
      <c r="H88" s="39"/>
      <c r="I88" s="39"/>
    </row>
    <row r="89" spans="8:9" ht="11.25">
      <c r="H89" s="39"/>
      <c r="I89" s="39"/>
    </row>
    <row r="90" spans="8:9" ht="11.25">
      <c r="H90" s="39"/>
      <c r="I90" s="39"/>
    </row>
    <row r="91" spans="8:9" ht="11.25">
      <c r="H91" s="39"/>
      <c r="I91" s="39"/>
    </row>
    <row r="92" spans="8:9" ht="11.25">
      <c r="H92" s="39"/>
      <c r="I92" s="39"/>
    </row>
    <row r="93" spans="8:9" ht="11.25">
      <c r="H93" s="39"/>
      <c r="I93" s="39"/>
    </row>
    <row r="94" spans="8:9" ht="11.25">
      <c r="H94" s="39"/>
      <c r="I94" s="39"/>
    </row>
    <row r="95" spans="8:9" ht="11.25">
      <c r="H95" s="39"/>
      <c r="I95" s="39"/>
    </row>
    <row r="96" spans="8:9" ht="11.25">
      <c r="H96" s="39"/>
      <c r="I96" s="39"/>
    </row>
    <row r="97" spans="8:9" ht="11.25">
      <c r="H97" s="39"/>
      <c r="I97" s="39"/>
    </row>
    <row r="98" spans="8:9" ht="11.25">
      <c r="H98" s="39"/>
      <c r="I98" s="39"/>
    </row>
    <row r="99" spans="8:9" ht="11.25">
      <c r="H99" s="39"/>
      <c r="I99" s="39"/>
    </row>
    <row r="100" spans="8:9" ht="11.25">
      <c r="H100" s="39"/>
      <c r="I100" s="39"/>
    </row>
    <row r="101" spans="8:9" ht="11.25">
      <c r="H101" s="39"/>
      <c r="I101" s="39"/>
    </row>
    <row r="102" spans="8:9" ht="11.25">
      <c r="H102" s="39"/>
      <c r="I102" s="39"/>
    </row>
    <row r="103" spans="8:9" ht="11.25">
      <c r="H103" s="39"/>
      <c r="I103" s="39"/>
    </row>
    <row r="104" spans="8:9" ht="11.25">
      <c r="H104" s="39"/>
      <c r="I104" s="39"/>
    </row>
    <row r="105" spans="8:9" ht="11.25">
      <c r="H105" s="39"/>
      <c r="I105" s="39"/>
    </row>
    <row r="106" spans="8:9" ht="11.25">
      <c r="H106" s="39"/>
      <c r="I106" s="39"/>
    </row>
    <row r="107" spans="8:9" ht="11.25">
      <c r="H107" s="39"/>
      <c r="I107" s="39"/>
    </row>
    <row r="108" spans="8:9" ht="11.25">
      <c r="H108" s="39"/>
      <c r="I108" s="39"/>
    </row>
  </sheetData>
  <sheetProtection/>
  <mergeCells count="19">
    <mergeCell ref="B10:B17"/>
    <mergeCell ref="C10:C17"/>
    <mergeCell ref="I5:I8"/>
    <mergeCell ref="E6:F6"/>
    <mergeCell ref="E19:H19"/>
    <mergeCell ref="H9:H10"/>
    <mergeCell ref="E7:F7"/>
    <mergeCell ref="E9:E10"/>
    <mergeCell ref="F9:F10"/>
    <mergeCell ref="I9:I10"/>
    <mergeCell ref="E8:F8"/>
    <mergeCell ref="G9:G10"/>
    <mergeCell ref="B19:C19"/>
    <mergeCell ref="B1:I2"/>
    <mergeCell ref="C3:I3"/>
    <mergeCell ref="B4:C4"/>
    <mergeCell ref="E4:I4"/>
    <mergeCell ref="F5:G5"/>
    <mergeCell ref="H5:H8"/>
  </mergeCells>
  <hyperlinks>
    <hyperlink ref="H21" location="Застава!A1" display="Застава!A1"/>
    <hyperlink ref="H22:H27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27.7109375" style="0" customWidth="1"/>
    <col min="3" max="3" width="22.00390625" style="0" customWidth="1"/>
    <col min="4" max="4" width="25.7109375" style="0" customWidth="1"/>
    <col min="5" max="5" width="24.421875" style="0" customWidth="1"/>
    <col min="6" max="6" width="26.8515625" style="0" customWidth="1"/>
  </cols>
  <sheetData>
    <row r="1" spans="1:5" ht="15">
      <c r="A1" s="1" t="s">
        <v>33</v>
      </c>
      <c r="B1" s="1"/>
      <c r="C1" s="65" t="s">
        <v>68</v>
      </c>
      <c r="D1" s="2" t="s">
        <v>69</v>
      </c>
      <c r="E1" s="2" t="s">
        <v>67</v>
      </c>
    </row>
    <row r="2" spans="1:5" ht="15">
      <c r="A2" s="1" t="s">
        <v>7</v>
      </c>
      <c r="B2" s="1"/>
      <c r="C2" s="4">
        <f>ПублПасп!C31</f>
        <v>42081</v>
      </c>
      <c r="D2" s="2">
        <v>43252</v>
      </c>
      <c r="E2" s="2">
        <v>43235</v>
      </c>
    </row>
    <row r="3" spans="1:5" ht="15">
      <c r="A3" s="1" t="s">
        <v>44</v>
      </c>
      <c r="B3" s="1"/>
      <c r="C3" s="51">
        <f>ПублПасп!E31</f>
        <v>182846.03</v>
      </c>
      <c r="D3" s="66">
        <v>1426.37</v>
      </c>
      <c r="E3" s="66">
        <v>18980</v>
      </c>
    </row>
    <row r="6" ht="15">
      <c r="A6" t="s">
        <v>50</v>
      </c>
    </row>
    <row r="7" spans="1:6" ht="33" customHeight="1">
      <c r="A7" s="60" t="s">
        <v>51</v>
      </c>
      <c r="B7" s="60" t="s">
        <v>52</v>
      </c>
      <c r="C7" s="60" t="s">
        <v>53</v>
      </c>
      <c r="D7" s="61" t="s">
        <v>54</v>
      </c>
      <c r="E7" s="60" t="s">
        <v>55</v>
      </c>
      <c r="F7" s="60" t="s">
        <v>56</v>
      </c>
    </row>
    <row r="8" spans="1:6" ht="15">
      <c r="A8" s="1">
        <v>1</v>
      </c>
      <c r="B8" s="2">
        <v>43375</v>
      </c>
      <c r="C8" s="103">
        <v>52317240.15</v>
      </c>
      <c r="D8" s="1"/>
      <c r="E8" s="1"/>
      <c r="F8" s="1"/>
    </row>
    <row r="9" spans="1:6" ht="15">
      <c r="A9" s="1">
        <v>2</v>
      </c>
      <c r="B9" s="2">
        <v>43426</v>
      </c>
      <c r="C9" s="103">
        <v>10463448.02</v>
      </c>
      <c r="D9" s="1"/>
      <c r="E9" s="1"/>
      <c r="F9" s="1" t="s">
        <v>70</v>
      </c>
    </row>
    <row r="10" spans="1:6" ht="15">
      <c r="A10" s="1"/>
      <c r="B10" s="2"/>
      <c r="C10" s="3"/>
      <c r="D10" s="1"/>
      <c r="E10" s="1"/>
      <c r="F10" s="1"/>
    </row>
    <row r="11" spans="1:6" ht="15">
      <c r="A11" s="1"/>
      <c r="B11" s="2"/>
      <c r="C11" s="3"/>
      <c r="D11" s="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  <row r="19" spans="2:6" ht="15">
      <c r="B19" s="59" t="s">
        <v>71</v>
      </c>
      <c r="C19" s="59"/>
      <c r="D19" s="59"/>
      <c r="E19" s="59"/>
      <c r="F19" s="59"/>
    </row>
    <row r="20" spans="2:6" ht="15">
      <c r="B20" s="59" t="s">
        <v>62</v>
      </c>
      <c r="C20" s="59"/>
      <c r="D20" s="59"/>
      <c r="E20" s="59"/>
      <c r="F20" s="59" t="s">
        <v>72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Davydenko V.</cp:lastModifiedBy>
  <cp:lastPrinted>2018-11-27T12:54:42Z</cp:lastPrinted>
  <dcterms:created xsi:type="dcterms:W3CDTF">2015-10-12T12:03:25Z</dcterms:created>
  <dcterms:modified xsi:type="dcterms:W3CDTF">2018-11-27T12:54:55Z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