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ППА" sheetId="1" r:id="rId1"/>
    <sheet name="Журнал торгів" sheetId="2" r:id="rId2"/>
  </sheets>
  <externalReferences>
    <externalReference r:id="rId3"/>
  </externalReferences>
  <calcPr calcId="144525"/>
</workbook>
</file>

<file path=xl/calcChain.xml><?xml version="1.0" encoding="utf-8"?>
<calcChain xmlns="http://schemas.openxmlformats.org/spreadsheetml/2006/main">
  <c r="H27" i="1" l="1"/>
  <c r="B27" i="1"/>
  <c r="H26" i="1"/>
  <c r="E26" i="1"/>
  <c r="B26" i="1"/>
  <c r="H25" i="1"/>
  <c r="E25" i="1"/>
  <c r="B25" i="1"/>
  <c r="B24" i="1"/>
  <c r="B23" i="1"/>
  <c r="E22" i="1"/>
  <c r="B22" i="1"/>
  <c r="E21" i="1"/>
  <c r="B21" i="1"/>
  <c r="E18" i="1"/>
  <c r="B18" i="1"/>
  <c r="E17" i="1"/>
  <c r="B17" i="1"/>
  <c r="B16" i="1"/>
  <c r="B15" i="1"/>
  <c r="B14" i="1"/>
  <c r="B13" i="1"/>
  <c r="B12" i="1"/>
  <c r="B11" i="1"/>
  <c r="E10" i="1"/>
  <c r="B10" i="1"/>
  <c r="E9" i="1"/>
  <c r="B9" i="1"/>
  <c r="B8" i="1"/>
  <c r="E7" i="1"/>
  <c r="B7" i="1"/>
  <c r="H6" i="1"/>
  <c r="E6" i="1"/>
  <c r="B6" i="1"/>
  <c r="B3" i="1"/>
</calcChain>
</file>

<file path=xl/sharedStrings.xml><?xml version="1.0" encoding="utf-8"?>
<sst xmlns="http://schemas.openxmlformats.org/spreadsheetml/2006/main" count="53" uniqueCount="53">
  <si>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</si>
  <si>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</si>
  <si>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</si>
  <si>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3. Інформація про заставу**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</si>
  <si>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</si>
  <si>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</si>
  <si>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</si>
  <si>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</si>
  <si>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</si>
  <si>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</si>
  <si>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</si>
  <si>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</si>
  <si>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</si>
  <si>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</si>
  <si>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</si>
  <si>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</si>
  <si>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</si>
  <si>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</si>
  <si>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</si>
  <si>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</si>
  <si>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</si>
  <si>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</si>
  <si>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</si>
  <si>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</si>
  <si>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</si>
  <si>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</si>
  <si>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</si>
  <si>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>4. Інформація про поручителя***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</si>
  <si>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</si>
  <si>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</si>
  <si>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</si>
  <si>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</si>
  <si>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</si>
  <si>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</si>
  <si>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</si>
  <si>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</si>
  <si>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</si>
  <si>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</si>
  <si>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</si>
  <si>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</si>
  <si>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</si>
  <si>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</si>
  <si>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</si>
  <si>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</si>
  <si>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</si>
  <si>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</si>
  <si>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</si>
  <si>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</si>
  <si>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</si>
  <si>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</si>
  <si>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</si>
  <si>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</si>
  <si>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 xml:space="preserve">Інформація щодо претензійно-позовної роботи буде надана після підписання договору нерозголошення інформації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</si>
</sst>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р_._-;\-* #,##0.00_р_._-;_-* &quot;-&quot;??_р_._-;_-@_-"/>
    <numFmt numFmtId="164" formatCode="#,##0.00\ _₽"/>
    <numFmt numFmtId="165" formatCode="_-* #,##0.00_₴_-;\-* #,##0.00_₴_-;_-* &quot;-&quot;??_₴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5">
    <xf numFmtId="0" fontId="0" fillId="0" borderId="0" xfId="0"/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1" xfId="0" applyFont="1" applyFill="1" applyBorder="1" applyAlignment="1">
      <alignment vertical="center"/>
    </xf>
    <xf numFmtId="14" fontId="5" fillId="0" borderId="2" xfId="0" applyNumberFormat="1" applyFont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6" xfId="0" applyFont="1" applyFill="1" applyBorder="1" applyAlignment="1">
      <alignment horizontal="justify" vertical="center" wrapText="1"/>
    </xf>
    <xf numFmtId="49" fontId="5" fillId="0" borderId="7" xfId="0" applyNumberFormat="1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vertical="center"/>
    </xf>
    <xf numFmtId="0" fontId="5" fillId="0" borderId="9" xfId="0" applyFont="1" applyFill="1" applyBorder="1" applyAlignment="1">
      <alignment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justify" vertical="center" wrapText="1"/>
    </xf>
    <xf numFmtId="49" fontId="5" fillId="0" borderId="11" xfId="0" applyNumberFormat="1" applyFont="1" applyFill="1" applyBorder="1" applyAlignment="1">
      <alignment horizontal="center" vertical="center" wrapText="1"/>
    </xf>
    <xf numFmtId="14" fontId="5" fillId="0" borderId="11" xfId="0" applyNumberFormat="1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vertical="center"/>
    </xf>
    <xf numFmtId="164" fontId="5" fillId="0" borderId="11" xfId="0" applyNumberFormat="1" applyFont="1" applyFill="1" applyBorder="1" applyAlignment="1">
      <alignment horizontal="center" vertical="center" wrapText="1"/>
    </xf>
    <xf numFmtId="10" fontId="5" fillId="0" borderId="11" xfId="0" applyNumberFormat="1" applyFont="1" applyFill="1" applyBorder="1" applyAlignment="1">
      <alignment horizontal="center" vertical="center" wrapText="1"/>
    </xf>
    <xf numFmtId="0" fontId="5" fillId="0" borderId="20" xfId="0" applyFont="1" applyBorder="1" applyAlignment="1">
      <alignment horizontal="justify" vertical="center" wrapText="1"/>
    </xf>
    <xf numFmtId="49" fontId="5" fillId="0" borderId="21" xfId="0" applyNumberFormat="1" applyFont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left" vertical="center" wrapText="1"/>
    </xf>
    <xf numFmtId="164" fontId="5" fillId="0" borderId="21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justify" vertical="center" wrapText="1"/>
    </xf>
    <xf numFmtId="164" fontId="5" fillId="0" borderId="22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horizontal="justify" vertical="center" wrapText="1"/>
    </xf>
    <xf numFmtId="164" fontId="5" fillId="0" borderId="23" xfId="0" applyNumberFormat="1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vertical="center" wrapText="1"/>
    </xf>
    <xf numFmtId="49" fontId="5" fillId="0" borderId="21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vertical="center"/>
    </xf>
    <xf numFmtId="0" fontId="5" fillId="0" borderId="21" xfId="0" applyFont="1" applyFill="1" applyBorder="1" applyAlignment="1">
      <alignment vertical="center"/>
    </xf>
    <xf numFmtId="14" fontId="5" fillId="0" borderId="24" xfId="0" applyNumberFormat="1" applyFont="1" applyFill="1" applyBorder="1" applyAlignment="1">
      <alignment horizontal="center" vertical="center" wrapText="1"/>
    </xf>
    <xf numFmtId="165" fontId="5" fillId="0" borderId="21" xfId="0" applyNumberFormat="1" applyFont="1" applyFill="1" applyBorder="1" applyAlignment="1">
      <alignment horizontal="center" vertical="center" wrapText="1"/>
    </xf>
    <xf numFmtId="14" fontId="7" fillId="0" borderId="0" xfId="0" applyNumberFormat="1" applyFont="1"/>
    <xf numFmtId="14" fontId="7" fillId="0" borderId="0" xfId="0" applyNumberFormat="1" applyFont="1" applyAlignment="1">
      <alignment horizontal="center"/>
    </xf>
    <xf numFmtId="0" fontId="8" fillId="0" borderId="0" xfId="0" applyFont="1" applyAlignment="1">
      <alignment vertical="center"/>
    </xf>
    <xf numFmtId="1" fontId="2" fillId="0" borderId="26" xfId="0" applyNumberFormat="1" applyFont="1" applyBorder="1" applyAlignment="1">
      <alignment horizontal="center" vertical="center" wrapText="1"/>
    </xf>
    <xf numFmtId="14" fontId="2" fillId="0" borderId="27" xfId="0" applyNumberFormat="1" applyFont="1" applyBorder="1" applyAlignment="1">
      <alignment horizontal="center" vertical="center" wrapText="1"/>
    </xf>
    <xf numFmtId="164" fontId="2" fillId="0" borderId="27" xfId="0" applyNumberFormat="1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1" fontId="10" fillId="0" borderId="29" xfId="0" applyNumberFormat="1" applyFont="1" applyBorder="1" applyAlignment="1">
      <alignment horizontal="center" vertical="center" wrapText="1"/>
    </xf>
    <xf numFmtId="164" fontId="10" fillId="0" borderId="29" xfId="1" applyNumberFormat="1" applyFont="1" applyBorder="1" applyAlignment="1">
      <alignment horizontal="center" vertical="center" wrapText="1"/>
    </xf>
    <xf numFmtId="0" fontId="10" fillId="0" borderId="29" xfId="0" applyFont="1" applyBorder="1" applyAlignment="1">
      <alignment horizontal="center" vertical="center" wrapText="1"/>
    </xf>
    <xf numFmtId="164" fontId="10" fillId="0" borderId="29" xfId="0" applyNumberFormat="1" applyFont="1" applyBorder="1"/>
    <xf numFmtId="0" fontId="10" fillId="0" borderId="29" xfId="0" applyFont="1" applyBorder="1"/>
    <xf numFmtId="14" fontId="7" fillId="0" borderId="29" xfId="0" applyNumberFormat="1" applyFont="1" applyBorder="1" applyAlignment="1">
      <alignment horizontal="center"/>
    </xf>
    <xf numFmtId="0" fontId="10" fillId="0" borderId="0" xfId="0" applyFont="1"/>
    <xf numFmtId="1" fontId="10" fillId="0" borderId="0" xfId="0" applyNumberFormat="1" applyFont="1"/>
    <xf numFmtId="14" fontId="10" fillId="0" borderId="0" xfId="0" applyNumberFormat="1" applyFont="1"/>
    <xf numFmtId="164" fontId="10" fillId="0" borderId="0" xfId="0" applyNumberFormat="1" applyFont="1"/>
    <xf numFmtId="0" fontId="5" fillId="0" borderId="8" xfId="0" applyNumberFormat="1" applyFont="1" applyFill="1" applyBorder="1" applyAlignment="1">
      <alignment vertical="center" wrapText="1"/>
    </xf>
    <xf numFmtId="0" fontId="5" fillId="0" borderId="7" xfId="0" applyNumberFormat="1" applyFont="1" applyFill="1" applyBorder="1" applyAlignment="1">
      <alignment horizontal="center" vertical="center" wrapText="1"/>
    </xf>
    <xf numFmtId="0" fontId="5" fillId="0" borderId="10" xfId="0" applyNumberFormat="1" applyFont="1" applyFill="1" applyBorder="1" applyAlignment="1">
      <alignment vertical="center" wrapText="1"/>
    </xf>
    <xf numFmtId="0" fontId="5" fillId="0" borderId="20" xfId="0" applyNumberFormat="1" applyFont="1" applyFill="1" applyBorder="1" applyAlignment="1">
      <alignment vertical="center" wrapText="1"/>
    </xf>
    <xf numFmtId="14" fontId="11" fillId="0" borderId="29" xfId="0" applyNumberFormat="1" applyFont="1" applyBorder="1" applyAlignment="1">
      <alignment horizontal="center" vertical="center" wrapText="1"/>
    </xf>
    <xf numFmtId="49" fontId="5" fillId="0" borderId="12" xfId="0" applyNumberFormat="1" applyFont="1" applyFill="1" applyBorder="1" applyAlignment="1">
      <alignment horizontal="center"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4" fontId="12" fillId="0" borderId="29" xfId="0" applyNumberFormat="1" applyFont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5" fillId="0" borderId="12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center" wrapText="1"/>
    </xf>
    <xf numFmtId="49" fontId="5" fillId="0" borderId="12" xfId="0" applyNumberFormat="1" applyFont="1" applyFill="1" applyBorder="1" applyAlignment="1">
      <alignment horizontal="center"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4" xfId="0" applyNumberFormat="1" applyFont="1" applyFill="1" applyBorder="1" applyAlignment="1">
      <alignment horizontal="center" vertical="top" wrapText="1"/>
    </xf>
    <xf numFmtId="0" fontId="5" fillId="0" borderId="15" xfId="0" applyNumberFormat="1" applyFont="1" applyFill="1" applyBorder="1" applyAlignment="1">
      <alignment horizontal="center" vertical="top" wrapText="1"/>
    </xf>
    <xf numFmtId="0" fontId="5" fillId="0" borderId="16" xfId="0" applyNumberFormat="1" applyFont="1" applyFill="1" applyBorder="1" applyAlignment="1">
      <alignment horizontal="center" vertical="top" wrapText="1"/>
    </xf>
    <xf numFmtId="0" fontId="5" fillId="0" borderId="17" xfId="0" applyNumberFormat="1" applyFont="1" applyFill="1" applyBorder="1" applyAlignment="1">
      <alignment horizontal="center" vertical="top" wrapText="1"/>
    </xf>
    <xf numFmtId="0" fontId="5" fillId="0" borderId="18" xfId="0" applyNumberFormat="1" applyFont="1" applyFill="1" applyBorder="1" applyAlignment="1">
      <alignment horizontal="center" vertical="top" wrapText="1"/>
    </xf>
    <xf numFmtId="0" fontId="5" fillId="0" borderId="19" xfId="0" applyNumberFormat="1" applyFont="1" applyFill="1" applyBorder="1" applyAlignment="1">
      <alignment horizontal="center" vertical="top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0" fillId="0" borderId="15" xfId="0" applyNumberFormat="1" applyBorder="1" applyAlignment="1">
      <alignment horizontal="center"/>
    </xf>
    <xf numFmtId="0" fontId="0" fillId="0" borderId="16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0" fillId="0" borderId="18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9" fillId="0" borderId="26" xfId="0" applyFont="1" applyBorder="1" applyAlignment="1">
      <alignment horizontal="center"/>
    </xf>
    <xf numFmtId="0" fontId="9" fillId="0" borderId="27" xfId="0" applyFont="1" applyBorder="1" applyAlignment="1">
      <alignment horizontal="center"/>
    </xf>
    <xf numFmtId="0" fontId="9" fillId="0" borderId="28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++&#1052;&#1072;&#1079;&#1091;&#1088;&#1077;&#1085;&#1082;&#1086;%2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ПА"/>
      <sheetName val="ВПА_порука"/>
      <sheetName val="ВПА_застава"/>
      <sheetName val="Фото"/>
      <sheetName val="Журнал торгів"/>
      <sheetName val="Методологічні рекомендації"/>
      <sheetName val="ППА"/>
      <sheetName val="ППА_застава"/>
      <sheetName val="ППА_порука"/>
    </sheetNames>
    <sheetDataSet>
      <sheetData sheetId="0">
        <row r="3">
          <cell r="B3">
            <v>43132</v>
          </cell>
        </row>
        <row r="6">
          <cell r="B6" t="str">
            <v>ПАТ "КБ "ПІВДЕНКОМБАНК"</v>
          </cell>
        </row>
        <row r="7">
          <cell r="B7" t="str">
            <v>335946</v>
          </cell>
          <cell r="H7" t="str">
            <v>виконавче провадження</v>
          </cell>
        </row>
        <row r="8">
          <cell r="B8" t="str">
            <v>765/В-2008</v>
          </cell>
        </row>
        <row r="9">
          <cell r="B9" t="str">
            <v>30.03.2011</v>
          </cell>
        </row>
        <row r="10">
          <cell r="B10" t="str">
            <v>29.03.2012</v>
          </cell>
        </row>
        <row r="11">
          <cell r="B11" t="str">
            <v>980</v>
          </cell>
        </row>
        <row r="12">
          <cell r="B12">
            <v>15000</v>
          </cell>
        </row>
        <row r="13">
          <cell r="B13">
            <v>0</v>
          </cell>
        </row>
        <row r="14">
          <cell r="B14">
            <v>0</v>
          </cell>
        </row>
        <row r="15">
          <cell r="B15" t="str">
            <v>Кредиты (овердрафт, стандарт) (UAH)</v>
          </cell>
        </row>
        <row r="16">
          <cell r="B16" t="str">
            <v>споживче</v>
          </cell>
          <cell r="E16" t="str">
            <v>ні</v>
          </cell>
        </row>
        <row r="17">
          <cell r="B17" t="str">
            <v>Дніпропетровська</v>
          </cell>
        </row>
        <row r="18">
          <cell r="B18" t="str">
            <v>ні</v>
          </cell>
        </row>
        <row r="22">
          <cell r="B22">
            <v>3628.97</v>
          </cell>
        </row>
        <row r="23">
          <cell r="B23">
            <v>3628.97</v>
          </cell>
        </row>
        <row r="24">
          <cell r="B24">
            <v>0</v>
          </cell>
        </row>
        <row r="25">
          <cell r="B25">
            <v>0</v>
          </cell>
        </row>
        <row r="26">
          <cell r="B26">
            <v>0</v>
          </cell>
        </row>
        <row r="27">
          <cell r="B27">
            <v>3628.97</v>
          </cell>
          <cell r="E27" t="str">
            <v>ні</v>
          </cell>
        </row>
        <row r="30">
          <cell r="B30" t="str">
            <v>СОД ТОВ "КРЕДИТНЕ БРОКЕРСЬКЕ АГЕНТСТВО"</v>
          </cell>
        </row>
        <row r="31">
          <cell r="B31">
            <v>50</v>
          </cell>
        </row>
        <row r="32">
          <cell r="B32">
            <v>42037</v>
          </cell>
        </row>
        <row r="37">
          <cell r="H37" t="str">
            <v>ні</v>
          </cell>
        </row>
        <row r="39">
          <cell r="B39">
            <v>42978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../../../../../../../Documents%20and%20Settings/user/Local%20Settings/Temporary%20Internet%20Files/Content.Outlook/sirotinskiy/sirotinskiy/AppData/Roaming/Microsoft/Excel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../../../Documents%20and%20Settings/user/Local%20Settings/Temporary%20Internet%20Files/Content.Outlook/sirotinskiy/sirotinskiy/AppData/Roaming/Microsoft/Excel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workbookViewId="0">
      <selection activeCell="J11" sqref="J11"/>
    </sheetView>
  </sheetViews>
  <sheetFormatPr defaultRowHeight="15" x14ac:dyDescent="0.25"/>
  <cols>
    <col min="1" max="1" width="30.42578125" style="2" customWidth="1"/>
    <col min="2" max="2" width="23.7109375" style="2" customWidth="1"/>
    <col min="3" max="3" width="2" style="2" customWidth="1"/>
    <col min="4" max="4" width="24.28515625" style="2" customWidth="1"/>
    <col min="5" max="5" width="36.42578125" style="2" customWidth="1"/>
    <col min="6" max="6" width="2.28515625" style="2" customWidth="1"/>
    <col min="7" max="7" width="30.5703125" style="2" customWidth="1"/>
    <col min="8" max="8" width="32.7109375" style="2" customWidth="1"/>
  </cols>
  <sheetData>
    <row r="1" spans="1:8" x14ac:dyDescent="0.25">
      <c r="A1" s="67" t="s">
        <v>0</v>
      </c>
      <c r="B1" s="68"/>
      <c r="C1" s="68"/>
      <c r="D1" s="68"/>
      <c r="E1" s="68"/>
      <c r="F1" s="68"/>
      <c r="G1" s="68"/>
      <c r="H1" s="68"/>
    </row>
    <row r="2" spans="1:8" ht="15.75" thickBot="1" x14ac:dyDescent="0.3">
      <c r="A2" s="1"/>
    </row>
    <row r="3" spans="1:8" ht="15.75" thickBot="1" x14ac:dyDescent="0.3">
      <c r="A3" s="3" t="s">
        <v>1</v>
      </c>
      <c r="B3" s="4">
        <f>[1]ВПА!B3</f>
        <v>43132</v>
      </c>
      <c r="D3" s="5"/>
      <c r="E3" s="6"/>
      <c r="F3" s="6"/>
      <c r="G3" s="5"/>
      <c r="H3" s="6"/>
    </row>
    <row r="4" spans="1:8" ht="15.75" thickBot="1" x14ac:dyDescent="0.3">
      <c r="A4" s="1"/>
    </row>
    <row r="5" spans="1:8" ht="15.75" customHeight="1" thickBot="1" x14ac:dyDescent="0.3">
      <c r="A5" s="59" t="s">
        <v>2</v>
      </c>
      <c r="B5" s="60"/>
      <c r="C5" s="1"/>
      <c r="D5" s="59" t="s">
        <v>3</v>
      </c>
      <c r="E5" s="60"/>
      <c r="F5" s="1"/>
      <c r="G5" s="69" t="s">
        <v>4</v>
      </c>
      <c r="H5" s="70"/>
    </row>
    <row r="6" spans="1:8" ht="23.25" thickBot="1" x14ac:dyDescent="0.3">
      <c r="A6" s="7" t="s">
        <v>5</v>
      </c>
      <c r="B6" s="8" t="str">
        <f>[1]ВПА!B6</f>
        <v>ПАТ "КБ "ПІВДЕНКОМБАНК"</v>
      </c>
      <c r="D6" s="9" t="s">
        <v>6</v>
      </c>
      <c r="E6" s="8" t="str">
        <f>[1]ВПА!E27</f>
        <v>ні</v>
      </c>
      <c r="G6" s="10" t="s">
        <v>7</v>
      </c>
      <c r="H6" s="11" t="str">
        <f>[1]ВПА!H7</f>
        <v>виконавче провадження</v>
      </c>
    </row>
    <row r="7" spans="1:8" ht="15.75" customHeight="1" thickBot="1" x14ac:dyDescent="0.3">
      <c r="A7" s="12" t="s">
        <v>8</v>
      </c>
      <c r="B7" s="13" t="str">
        <f>[1]ВПА!B7</f>
        <v>335946</v>
      </c>
      <c r="D7" s="71" t="s">
        <v>9</v>
      </c>
      <c r="E7" s="73">
        <f>[1]ВПА!E28</f>
        <v>0</v>
      </c>
      <c r="G7" s="75" t="s">
        <v>10</v>
      </c>
      <c r="H7" s="76"/>
    </row>
    <row r="8" spans="1:8" ht="15" customHeight="1" x14ac:dyDescent="0.25">
      <c r="A8" s="12" t="s">
        <v>11</v>
      </c>
      <c r="B8" s="13" t="str">
        <f>[1]ВПА!B8</f>
        <v>765/В-2008</v>
      </c>
      <c r="D8" s="72"/>
      <c r="E8" s="74"/>
      <c r="G8" s="77" t="s">
        <v>52</v>
      </c>
      <c r="H8" s="78"/>
    </row>
    <row r="9" spans="1:8" x14ac:dyDescent="0.25">
      <c r="A9" s="12" t="s">
        <v>12</v>
      </c>
      <c r="B9" s="14" t="str">
        <f>[1]ВПА!B9</f>
        <v>30.03.2011</v>
      </c>
      <c r="D9" s="15" t="s">
        <v>13</v>
      </c>
      <c r="E9" s="13">
        <f>[1]ВПА!E29</f>
        <v>0</v>
      </c>
      <c r="G9" s="79"/>
      <c r="H9" s="80"/>
    </row>
    <row r="10" spans="1:8" ht="15.75" thickBot="1" x14ac:dyDescent="0.3">
      <c r="A10" s="12" t="s">
        <v>14</v>
      </c>
      <c r="B10" s="14" t="str">
        <f>[1]ВПА!B10</f>
        <v>29.03.2012</v>
      </c>
      <c r="D10" s="10" t="s">
        <v>15</v>
      </c>
      <c r="E10" s="55">
        <f>[1]ВПА!E30</f>
        <v>0</v>
      </c>
      <c r="G10" s="79"/>
      <c r="H10" s="80"/>
    </row>
    <row r="11" spans="1:8" ht="15.75" thickBot="1" x14ac:dyDescent="0.3">
      <c r="A11" s="12" t="s">
        <v>16</v>
      </c>
      <c r="B11" s="13" t="str">
        <f>[1]ВПА!B11</f>
        <v>980</v>
      </c>
      <c r="D11" s="83" t="s">
        <v>17</v>
      </c>
      <c r="E11" s="84"/>
      <c r="G11" s="79"/>
      <c r="H11" s="80"/>
    </row>
    <row r="12" spans="1:8" ht="15" customHeight="1" x14ac:dyDescent="0.25">
      <c r="A12" s="12" t="s">
        <v>18</v>
      </c>
      <c r="B12" s="16">
        <f>[1]ВПА!B12</f>
        <v>15000</v>
      </c>
      <c r="D12" s="77"/>
      <c r="E12" s="85"/>
      <c r="G12" s="79"/>
      <c r="H12" s="80"/>
    </row>
    <row r="13" spans="1:8" x14ac:dyDescent="0.25">
      <c r="A13" s="12" t="s">
        <v>19</v>
      </c>
      <c r="B13" s="17">
        <f>[1]ВПА!B13</f>
        <v>0</v>
      </c>
      <c r="D13" s="86"/>
      <c r="E13" s="87"/>
      <c r="G13" s="79"/>
      <c r="H13" s="80"/>
    </row>
    <row r="14" spans="1:8" x14ac:dyDescent="0.25">
      <c r="A14" s="12" t="s">
        <v>20</v>
      </c>
      <c r="B14" s="17">
        <f>[1]ВПА!B14</f>
        <v>0</v>
      </c>
      <c r="D14" s="86"/>
      <c r="E14" s="87"/>
      <c r="G14" s="79"/>
      <c r="H14" s="80"/>
    </row>
    <row r="15" spans="1:8" ht="22.5" x14ac:dyDescent="0.25">
      <c r="A15" s="12" t="s">
        <v>21</v>
      </c>
      <c r="B15" s="13" t="str">
        <f>[1]ВПА!B15</f>
        <v>Кредиты (овердрафт, стандарт) (UAH)</v>
      </c>
      <c r="D15" s="86"/>
      <c r="E15" s="87"/>
      <c r="G15" s="79"/>
      <c r="H15" s="80"/>
    </row>
    <row r="16" spans="1:8" ht="15.75" thickBot="1" x14ac:dyDescent="0.3">
      <c r="A16" s="12" t="s">
        <v>22</v>
      </c>
      <c r="B16" s="13" t="str">
        <f>[1]ВПА!B16</f>
        <v>споживче</v>
      </c>
      <c r="D16" s="88"/>
      <c r="E16" s="89"/>
      <c r="G16" s="79"/>
      <c r="H16" s="80"/>
    </row>
    <row r="17" spans="1:8" x14ac:dyDescent="0.25">
      <c r="A17" s="12" t="s">
        <v>23</v>
      </c>
      <c r="B17" s="13" t="str">
        <f>[1]ВПА!B17</f>
        <v>Дніпропетровська</v>
      </c>
      <c r="D17" s="9" t="s">
        <v>24</v>
      </c>
      <c r="E17" s="8">
        <f>[1]ВПА!E39</f>
        <v>0</v>
      </c>
      <c r="G17" s="79"/>
      <c r="H17" s="80"/>
    </row>
    <row r="18" spans="1:8" ht="23.25" thickBot="1" x14ac:dyDescent="0.3">
      <c r="A18" s="18" t="s">
        <v>25</v>
      </c>
      <c r="B18" s="19" t="str">
        <f>[1]ВПА!B18</f>
        <v>ні</v>
      </c>
      <c r="D18" s="20" t="s">
        <v>26</v>
      </c>
      <c r="E18" s="21">
        <f>[1]ВПА!E41</f>
        <v>0</v>
      </c>
      <c r="G18" s="79"/>
      <c r="H18" s="80"/>
    </row>
    <row r="19" spans="1:8" ht="15.75" thickBot="1" x14ac:dyDescent="0.3">
      <c r="G19" s="79"/>
      <c r="H19" s="80"/>
    </row>
    <row r="20" spans="1:8" ht="15.75" customHeight="1" thickBot="1" x14ac:dyDescent="0.3">
      <c r="A20" s="90" t="s">
        <v>51</v>
      </c>
      <c r="B20" s="91"/>
      <c r="D20" s="59" t="s">
        <v>27</v>
      </c>
      <c r="E20" s="60"/>
      <c r="G20" s="79"/>
      <c r="H20" s="80"/>
    </row>
    <row r="21" spans="1:8" ht="22.5" x14ac:dyDescent="0.25">
      <c r="A21" s="22" t="s">
        <v>28</v>
      </c>
      <c r="B21" s="23">
        <f>[1]ВПА!B22</f>
        <v>3628.97</v>
      </c>
      <c r="D21" s="24" t="s">
        <v>29</v>
      </c>
      <c r="E21" s="56" t="str">
        <f>[1]ВПА!E16</f>
        <v>ні</v>
      </c>
      <c r="G21" s="79"/>
      <c r="H21" s="80"/>
    </row>
    <row r="22" spans="1:8" ht="23.25" thickBot="1" x14ac:dyDescent="0.3">
      <c r="A22" s="25" t="s">
        <v>30</v>
      </c>
      <c r="B22" s="26">
        <f>[1]ВПА!B23</f>
        <v>3628.97</v>
      </c>
      <c r="D22" s="27" t="s">
        <v>31</v>
      </c>
      <c r="E22" s="28">
        <f>[1]ВПА!E17</f>
        <v>0</v>
      </c>
      <c r="G22" s="81"/>
      <c r="H22" s="82"/>
    </row>
    <row r="23" spans="1:8" ht="15.75" thickBot="1" x14ac:dyDescent="0.3">
      <c r="A23" s="25" t="s">
        <v>32</v>
      </c>
      <c r="B23" s="26">
        <f>[1]ВПА!B24</f>
        <v>0</v>
      </c>
      <c r="G23" s="58"/>
      <c r="H23" s="58"/>
    </row>
    <row r="24" spans="1:8" ht="15.75" thickBot="1" x14ac:dyDescent="0.3">
      <c r="A24" s="25" t="s">
        <v>33</v>
      </c>
      <c r="B24" s="26">
        <f>[1]ВПА!B25</f>
        <v>0</v>
      </c>
      <c r="D24" s="59" t="s">
        <v>34</v>
      </c>
      <c r="E24" s="60"/>
      <c r="G24" s="61" t="s">
        <v>35</v>
      </c>
      <c r="H24" s="62"/>
    </row>
    <row r="25" spans="1:8" ht="22.5" x14ac:dyDescent="0.25">
      <c r="A25" s="25" t="s">
        <v>36</v>
      </c>
      <c r="B25" s="26">
        <f>[1]ВПА!B26</f>
        <v>0</v>
      </c>
      <c r="D25" s="29" t="s">
        <v>37</v>
      </c>
      <c r="E25" s="56" t="str">
        <f>[1]ВПА!H37</f>
        <v>ні</v>
      </c>
      <c r="G25" s="50" t="s">
        <v>38</v>
      </c>
      <c r="H25" s="51" t="str">
        <f>[1]ВПА!B30</f>
        <v>СОД ТОВ "КРЕДИТНЕ БРОКЕРСЬКЕ АГЕНТСТВО"</v>
      </c>
    </row>
    <row r="26" spans="1:8" ht="22.5" x14ac:dyDescent="0.25">
      <c r="A26" s="25" t="s">
        <v>39</v>
      </c>
      <c r="B26" s="26">
        <f>[1]ВПА!B27</f>
        <v>3628.97</v>
      </c>
      <c r="D26" s="63" t="s">
        <v>40</v>
      </c>
      <c r="E26" s="65">
        <f>[1]ВПА!H42</f>
        <v>0</v>
      </c>
      <c r="G26" s="52" t="s">
        <v>41</v>
      </c>
      <c r="H26" s="14">
        <f>[1]ВПА!B32</f>
        <v>42037</v>
      </c>
    </row>
    <row r="27" spans="1:8" ht="15.75" thickBot="1" x14ac:dyDescent="0.3">
      <c r="A27" s="30" t="s">
        <v>42</v>
      </c>
      <c r="B27" s="31">
        <f>[1]ВПА!B39</f>
        <v>42978</v>
      </c>
      <c r="D27" s="64"/>
      <c r="E27" s="66"/>
      <c r="G27" s="53" t="s">
        <v>43</v>
      </c>
      <c r="H27" s="32">
        <f>[1]ВПА!B31</f>
        <v>50</v>
      </c>
    </row>
    <row r="33" spans="2:6" ht="15.75" x14ac:dyDescent="0.25">
      <c r="B33" s="33"/>
      <c r="C33" s="33"/>
      <c r="D33" s="34"/>
      <c r="E33" s="35"/>
      <c r="F33" s="34"/>
    </row>
    <row r="34" spans="2:6" ht="15.75" x14ac:dyDescent="0.25">
      <c r="B34" s="33"/>
      <c r="C34" s="33"/>
      <c r="D34" s="34"/>
      <c r="E34" s="35"/>
      <c r="F34" s="34"/>
    </row>
    <row r="35" spans="2:6" ht="15.75" x14ac:dyDescent="0.25">
      <c r="B35" s="33"/>
      <c r="C35" s="33"/>
      <c r="D35" s="34"/>
      <c r="E35" s="35"/>
      <c r="F35" s="34"/>
    </row>
  </sheetData>
  <mergeCells count="17">
    <mergeCell ref="A1:H1"/>
    <mergeCell ref="A5:B5"/>
    <mergeCell ref="D5:E5"/>
    <mergeCell ref="G5:H5"/>
    <mergeCell ref="D7:D8"/>
    <mergeCell ref="E7:E8"/>
    <mergeCell ref="G7:H7"/>
    <mergeCell ref="G8:H22"/>
    <mergeCell ref="D11:E11"/>
    <mergeCell ref="D12:E16"/>
    <mergeCell ref="A20:B20"/>
    <mergeCell ref="D20:E20"/>
    <mergeCell ref="G23:H23"/>
    <mergeCell ref="D24:E24"/>
    <mergeCell ref="G24:H24"/>
    <mergeCell ref="D26:D27"/>
    <mergeCell ref="E26:E27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F17" sqref="F17"/>
    </sheetView>
  </sheetViews>
  <sheetFormatPr defaultRowHeight="15" x14ac:dyDescent="0.25"/>
  <cols>
    <col min="1" max="1" width="5.5703125" style="47" customWidth="1"/>
    <col min="2" max="2" width="16.85546875" style="48" bestFit="1" customWidth="1"/>
    <col min="3" max="3" width="35" style="48" customWidth="1"/>
    <col min="4" max="4" width="15.28515625" style="49" customWidth="1"/>
    <col min="5" max="5" width="15.140625" style="49" customWidth="1"/>
    <col min="6" max="6" width="23.28515625" style="46" customWidth="1"/>
  </cols>
  <sheetData>
    <row r="1" spans="1:6" ht="15.75" thickBot="1" x14ac:dyDescent="0.3">
      <c r="A1" s="92" t="s">
        <v>44</v>
      </c>
      <c r="B1" s="93"/>
      <c r="C1" s="93"/>
      <c r="D1" s="93"/>
      <c r="E1" s="93"/>
      <c r="F1" s="94"/>
    </row>
    <row r="2" spans="1:6" ht="26.25" thickBot="1" x14ac:dyDescent="0.3">
      <c r="A2" s="36" t="s">
        <v>45</v>
      </c>
      <c r="B2" s="37" t="s">
        <v>46</v>
      </c>
      <c r="C2" s="37" t="s">
        <v>47</v>
      </c>
      <c r="D2" s="38" t="s">
        <v>48</v>
      </c>
      <c r="E2" s="38" t="s">
        <v>49</v>
      </c>
      <c r="F2" s="39" t="s">
        <v>50</v>
      </c>
    </row>
    <row r="3" spans="1:6" x14ac:dyDescent="0.25">
      <c r="A3" s="40"/>
      <c r="B3" s="54"/>
      <c r="C3" s="57"/>
      <c r="D3" s="57"/>
      <c r="E3" s="41"/>
      <c r="F3" s="42"/>
    </row>
    <row r="4" spans="1:6" x14ac:dyDescent="0.25">
      <c r="A4" s="40"/>
      <c r="B4" s="54"/>
      <c r="C4" s="57"/>
      <c r="D4" s="57"/>
      <c r="E4" s="41"/>
      <c r="F4" s="42"/>
    </row>
    <row r="5" spans="1:6" x14ac:dyDescent="0.25">
      <c r="A5" s="40"/>
      <c r="B5" s="54"/>
      <c r="C5" s="57"/>
      <c r="D5" s="57"/>
      <c r="E5" s="41"/>
      <c r="F5" s="42"/>
    </row>
    <row r="6" spans="1:6" x14ac:dyDescent="0.25">
      <c r="A6" s="40"/>
      <c r="B6" s="54"/>
      <c r="C6" s="57"/>
      <c r="D6" s="57"/>
      <c r="E6" s="41"/>
      <c r="F6" s="42"/>
    </row>
    <row r="7" spans="1:6" x14ac:dyDescent="0.25">
      <c r="A7" s="40"/>
      <c r="B7" s="54"/>
      <c r="C7" s="57"/>
      <c r="D7" s="57"/>
      <c r="E7" s="43"/>
      <c r="F7" s="44"/>
    </row>
    <row r="8" spans="1:6" x14ac:dyDescent="0.25">
      <c r="A8" s="40"/>
      <c r="B8" s="54"/>
      <c r="C8" s="57"/>
      <c r="D8" s="57"/>
      <c r="E8" s="43"/>
      <c r="F8" s="44"/>
    </row>
    <row r="9" spans="1:6" ht="15.75" x14ac:dyDescent="0.25">
      <c r="A9" s="40"/>
      <c r="B9" s="54"/>
      <c r="C9" s="57"/>
      <c r="D9" s="57"/>
      <c r="E9" s="45"/>
      <c r="F9" s="44"/>
    </row>
    <row r="10" spans="1:6" ht="15.75" x14ac:dyDescent="0.25">
      <c r="A10" s="40"/>
      <c r="B10" s="54"/>
      <c r="C10" s="57"/>
      <c r="D10" s="57"/>
      <c r="E10" s="45"/>
      <c r="F10" s="44"/>
    </row>
    <row r="11" spans="1:6" ht="15.75" x14ac:dyDescent="0.25">
      <c r="A11" s="33"/>
      <c r="B11" s="33"/>
      <c r="C11" s="34"/>
      <c r="D11" s="35"/>
      <c r="E11" s="34"/>
    </row>
    <row r="13" spans="1:6" ht="15.75" x14ac:dyDescent="0.25">
      <c r="B13" s="33"/>
      <c r="C13" s="33"/>
      <c r="D13" s="34"/>
      <c r="E13" s="35"/>
      <c r="F13" s="34"/>
    </row>
    <row r="14" spans="1:6" ht="15.75" x14ac:dyDescent="0.25">
      <c r="B14" s="33"/>
      <c r="C14" s="33"/>
      <c r="D14" s="34"/>
      <c r="E14" s="35"/>
      <c r="F14" s="34"/>
    </row>
    <row r="15" spans="1:6" ht="15.75" x14ac:dyDescent="0.25">
      <c r="B15" s="33"/>
      <c r="C15" s="33"/>
      <c r="D15" s="34"/>
      <c r="E15" s="35"/>
      <c r="F15" s="34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2018-02-23T08:56:07Z</dcterms:modified>
</cp:coreProperties>
</file>