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ППА" sheetId="1" r:id="rId1"/>
    <sheet name="Застава" sheetId="2" r:id="rId2"/>
    <sheet name="Порука" sheetId="3" r:id="rId3"/>
    <sheet name="Журнал торгів" sheetId="4" r:id="rId4"/>
    <sheet name="Інформаційні посилання" sheetId="5" r:id="rId5"/>
  </sheets>
  <externalReferences>
    <externalReference r:id="rId6"/>
  </externalReferences>
  <calcPr calcId="152511" refMode="R1C1"/>
</workbook>
</file>

<file path=xl/calcChain.xml><?xml version="1.0" encoding="utf-8"?>
<calcChain xmlns="http://schemas.openxmlformats.org/spreadsheetml/2006/main">
  <c r="B3" i="4" l="1"/>
  <c r="B2" i="4"/>
</calcChain>
</file>

<file path=xl/sharedStrings.xml><?xml version="1.0" encoding="utf-8"?>
<sst xmlns="http://schemas.openxmlformats.org/spreadsheetml/2006/main" count="118" uniqueCount="94">
  <si>
    <t>Публічний паспорт активу (права вимоги фізичних осіб – індивідуальні позичальники)</t>
  </si>
  <si>
    <t>Дата формування</t>
  </si>
  <si>
    <t xml:space="preserve">1. Інформація про кредит </t>
  </si>
  <si>
    <t>3. Інформація про заставу</t>
  </si>
  <si>
    <t>6. Претензійно-позовна робота та примусове стягнення</t>
  </si>
  <si>
    <t>Назва банку</t>
  </si>
  <si>
    <t>АТ "ЗЛАТОБАНК"</t>
  </si>
  <si>
    <t>Наявність застави (так / ні)</t>
  </si>
  <si>
    <t>так, детальний опис у вкладках ВПА_Застава та ППА_Застава</t>
  </si>
  <si>
    <t>Поточна стадія претензійно-позовної роботи</t>
  </si>
  <si>
    <t>МФО банку</t>
  </si>
  <si>
    <t>380612</t>
  </si>
  <si>
    <t>Діє закон про мораторій на стягнення майна (так / ні)</t>
  </si>
  <si>
    <t>Опис претензійно-позовної роботи</t>
  </si>
  <si>
    <t>Номер кредитного договору</t>
  </si>
  <si>
    <t>004/08/CL</t>
  </si>
  <si>
    <t>Детальна інформація буде надана після підписання договору про нерозголошення конфіденційної інформації.</t>
  </si>
  <si>
    <t>Дата отримання кредиту</t>
  </si>
  <si>
    <t>Номер договору застави</t>
  </si>
  <si>
    <t>опис у вкладці "ППА_застава"</t>
  </si>
  <si>
    <t>Дата погашення кредиту</t>
  </si>
  <si>
    <t>Тип застави</t>
  </si>
  <si>
    <t>Валюта кредиту</t>
  </si>
  <si>
    <t>840</t>
  </si>
  <si>
    <t>Опис застави</t>
  </si>
  <si>
    <t>Сума видачі (у валюті кредиту)</t>
  </si>
  <si>
    <t>Ставка відсотків</t>
  </si>
  <si>
    <t>Ставка комісій</t>
  </si>
  <si>
    <t>Тип кредитного продукту</t>
  </si>
  <si>
    <t>Кредитна лінія</t>
  </si>
  <si>
    <t>Цільове призначення</t>
  </si>
  <si>
    <t>Споживчі цілі</t>
  </si>
  <si>
    <t>Регіон видачі (область)</t>
  </si>
  <si>
    <t>м.Київ</t>
  </si>
  <si>
    <t>Застава реалізована (так / ні)</t>
  </si>
  <si>
    <t>Зона АТО або Крим</t>
  </si>
  <si>
    <t>ні</t>
  </si>
  <si>
    <t>Вартість застави на момент видачі кредиту, грн</t>
  </si>
  <si>
    <t>4. Інформація про поручителя</t>
  </si>
  <si>
    <t xml:space="preserve">Загальний залишок заборгованості (без штрафів та пені), грн </t>
  </si>
  <si>
    <t>Наявність поручителя (так / ні)</t>
  </si>
  <si>
    <t>так</t>
  </si>
  <si>
    <t>Залишок по тілу кредиту, грн</t>
  </si>
  <si>
    <t>Вид поруки (майнова / фінансова)</t>
  </si>
  <si>
    <t>майнова</t>
  </si>
  <si>
    <t>Залишок по процентам, грн</t>
  </si>
  <si>
    <t>Залишок по комісіям, грн</t>
  </si>
  <si>
    <t>5. Додаткова інформація</t>
  </si>
  <si>
    <t>7. Оцінка вартості кредиту</t>
  </si>
  <si>
    <t>Залишок по пеням і штрафам, грн</t>
  </si>
  <si>
    <t>Смерть боржника (так / ні)</t>
  </si>
  <si>
    <t>Назва компанії оцінщика</t>
  </si>
  <si>
    <t>ТОВ "ЕКСПЕРТНА КОМПАНІЯ "ПРОФЕСІОНАЛ"</t>
  </si>
  <si>
    <t>Залишок заборгованості у валюті кредиту (без штрафів та пені)</t>
  </si>
  <si>
    <t>Інша інформація та примітки</t>
  </si>
  <si>
    <t>Дата оцінки вартості кредиту</t>
  </si>
  <si>
    <t>Дата останнього платежу</t>
  </si>
  <si>
    <t>Оціночна вартість кредиту, грн</t>
  </si>
  <si>
    <t>* Одним лотом реалізуються активи  ;  004/08/CL; 1416410</t>
  </si>
  <si>
    <r>
      <t xml:space="preserve">2. Залишок заборгованості </t>
    </r>
    <r>
      <rPr>
        <b/>
        <sz val="8"/>
        <color theme="1"/>
        <rFont val="Arial"/>
        <family val="2"/>
        <charset val="204"/>
      </rPr>
      <t>на дату формування</t>
    </r>
  </si>
  <si>
    <t>Застава 1</t>
  </si>
  <si>
    <t>Застава 2</t>
  </si>
  <si>
    <t>Застава 3</t>
  </si>
  <si>
    <t>обліковується на балансі (на даний час перебуває у власності 3-х осіб, триває кримінальне та судове провадження)</t>
  </si>
  <si>
    <t>004/08/CL/S-1</t>
  </si>
  <si>
    <t>р.н.3142</t>
  </si>
  <si>
    <t>р.н.4953</t>
  </si>
  <si>
    <t>обладнання</t>
  </si>
  <si>
    <t>нежитлове приміщення</t>
  </si>
  <si>
    <t>обладнання в кількості 207 найменувань
Місцезнаходження: м.Дніпропетровськ, вул. Урицького</t>
  </si>
  <si>
    <t>Поручитель 1</t>
  </si>
  <si>
    <t xml:space="preserve">Назва суб'єкта оціночної діяльності </t>
  </si>
  <si>
    <t>Дата оцінки</t>
  </si>
  <si>
    <t>Оціночна вартість активу грн. без ПДВ</t>
  </si>
  <si>
    <t>Журнал торгів</t>
  </si>
  <si>
    <t>№</t>
  </si>
  <si>
    <t>Дата проведення</t>
  </si>
  <si>
    <t>Торгуюча організація</t>
  </si>
  <si>
    <t>Початкова вартість, грн</t>
  </si>
  <si>
    <t>Ціна продажу, грн</t>
  </si>
  <si>
    <t>Коментар</t>
  </si>
  <si>
    <t>25.12.2015</t>
  </si>
  <si>
    <t>УКГ Моніторинг</t>
  </si>
  <si>
    <t>13.01.2016</t>
  </si>
  <si>
    <t>30.05.2016</t>
  </si>
  <si>
    <t>ТБ "КМФБ"</t>
  </si>
  <si>
    <t xml:space="preserve">Скасовані </t>
  </si>
  <si>
    <t>Інформаційні посилання на об'єкт</t>
  </si>
  <si>
    <t>Посилання</t>
  </si>
  <si>
    <t>В газеті "Голос України" від 11.12.2015 року №234 (6238)</t>
  </si>
  <si>
    <t>В газеті "Експрес об'ява" від 11-17.12.2015 року №48</t>
  </si>
  <si>
    <t xml:space="preserve">19 квітня 2016 року приватним нотаріусом Київського міського нотаріального округу були внесені записи до Державного реєстру речових прав на нерухоме майно, відповідно до яких було припинено іпотеку та заборону відчуження щодо предмету іпотеки, яким було забезпечене виконання зобов'язань за Кредитним договором. Підставою для внесення вищевказаних записів про припинення іпотеки та заборони відчуження щодо предмету іпотеки слугувало рішення Київського районного суду м. Одеси від 22.09.2010 року у справі  про визнання недійсним кредитного договору № 004/08/СL від - 12.08.2008 року укладеного між Позичальником АТ «ЗЛАТОБАНК» та іпотечних договорів укладених на його забезпечення. Рішенням суду зобов'язано органи нотаріату вчинити нотаріальну дію - зняти заборону відчуження об'єктів нерухомого майна. Рішення Київського районного суду м. Одеси від 22.09.2010 року , на підставі якого приватним нотаріусом Київського міського нотаріального округу були внесені записи до Державного реєстру речових прав на нерухоме майно, є підробкою, на що беззаперечно вказують листи Київського районного суду м. Одеси від 06 червня 2016 року та від 18 серпня 2016. </t>
  </si>
  <si>
    <t>Нерухоме майно - будівля овочесховища та трансформаторної підстанції загальною площею 3417,9 кв.м., а саме: 
- будівля овочесховища з прибудовами, естакадою та вантажною рампою, загальною площею 3417,9 кв.м. 
- трансформаторна підстанція,  
- споруди та мостіння, 
Місцезнаходження: Дніпропетровська обл., м.Дніпропетровськ, вул.Героїв Сталінграда</t>
  </si>
  <si>
    <t>Нерухоме майно, а саме: нежитлова будівля, будівля магазину, що включає в себе: будівлю магазину, загальною площею - 280,60 кв.м., ганки , літній майдан , теплопункт , навіс , огорожа 
Місцезнаходження: м.Дніпропетровськ, пров.Урицького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</si>
</sst>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0.00\ _₽"/>
    <numFmt numFmtId="165" formatCode="_-* #,##0.00\ _₽_-;\-* #,##0.00\ _₽_-;_-* &quot;-&quot;??\ _₽_-;_-@_-"/>
  </numFmts>
  <fonts count="14" x14ac:knownFonts="1">
    <font>
      <sz val="11"/>
      <color theme="1"/>
      <name val="Calibri"/>
      <family val="2"/>
      <scheme val="minor"/>
    </font>
    <font>
      <sz val="11"/>
      <color theme="1"/>
      <name val="Calibri"/>
      <family val="2"/>
      <scheme val="minor"/>
    </font>
    <font>
      <b/>
      <sz val="8"/>
      <name val="Arial"/>
      <family val="2"/>
      <charset val="204"/>
    </font>
    <font>
      <sz val="8"/>
      <name val="Arial"/>
      <family val="2"/>
      <charset val="204"/>
    </font>
    <font>
      <b/>
      <sz val="10"/>
      <color theme="1"/>
      <name val="Arial"/>
      <family val="2"/>
      <charset val="204"/>
    </font>
    <font>
      <sz val="11"/>
      <color theme="1"/>
      <name val="Arial"/>
      <family val="2"/>
      <charset val="204"/>
    </font>
    <font>
      <b/>
      <sz val="8"/>
      <color theme="1"/>
      <name val="Arial"/>
      <family val="2"/>
      <charset val="204"/>
    </font>
    <font>
      <sz val="8"/>
      <color theme="1"/>
      <name val="Arial"/>
      <family val="2"/>
      <charset val="204"/>
    </font>
    <font>
      <b/>
      <sz val="9"/>
      <color theme="1"/>
      <name val="Arial"/>
      <family val="2"/>
      <charset val="204"/>
    </font>
    <font>
      <sz val="11"/>
      <name val="Calibri"/>
      <family val="2"/>
      <charset val="204"/>
      <scheme val="minor"/>
    </font>
    <font>
      <b/>
      <sz val="11"/>
      <name val="Arial"/>
      <family val="2"/>
      <charset val="204"/>
    </font>
    <font>
      <b/>
      <sz val="10"/>
      <name val="Arial"/>
      <family val="2"/>
      <charset val="204"/>
    </font>
    <font>
      <sz val="10"/>
      <name val="Arial"/>
      <family val="2"/>
      <charset val="204"/>
    </font>
    <font>
      <sz val="10"/>
      <color theme="1"/>
      <name val="Arial"/>
      <family val="2"/>
      <charset val="204"/>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42">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128">
    <xf numFmtId="0" fontId="0" fillId="0" borderId="0" xfId="0"/>
    <xf numFmtId="49" fontId="2" fillId="0" borderId="5" xfId="0" applyNumberFormat="1" applyFont="1" applyFill="1" applyBorder="1" applyAlignment="1">
      <alignment horizontal="center" vertical="center" wrapText="1"/>
    </xf>
    <xf numFmtId="0" fontId="6" fillId="0" borderId="0" xfId="0" applyFont="1" applyFill="1" applyAlignment="1">
      <alignment vertical="center"/>
    </xf>
    <xf numFmtId="0" fontId="7" fillId="0" borderId="0" xfId="0" applyFont="1" applyFill="1" applyAlignment="1">
      <alignment vertical="center"/>
    </xf>
    <xf numFmtId="0" fontId="6" fillId="0" borderId="0" xfId="0" applyFont="1" applyFill="1" applyBorder="1" applyAlignment="1">
      <alignment vertical="center"/>
    </xf>
    <xf numFmtId="0" fontId="7" fillId="0" borderId="0" xfId="0" applyFont="1" applyFill="1" applyBorder="1" applyAlignment="1">
      <alignment vertical="center"/>
    </xf>
    <xf numFmtId="0" fontId="3" fillId="0" borderId="0" xfId="0" applyFont="1" applyFill="1" applyAlignment="1">
      <alignment vertical="center"/>
    </xf>
    <xf numFmtId="0" fontId="6" fillId="0" borderId="1" xfId="0" applyFont="1" applyFill="1" applyBorder="1" applyAlignment="1">
      <alignment vertical="center"/>
    </xf>
    <xf numFmtId="14" fontId="7" fillId="0" borderId="2" xfId="0" applyNumberFormat="1" applyFont="1" applyFill="1" applyBorder="1" applyAlignment="1">
      <alignment vertical="center"/>
    </xf>
    <xf numFmtId="0" fontId="7" fillId="0" borderId="4" xfId="0" applyFont="1" applyFill="1" applyBorder="1" applyAlignment="1">
      <alignment horizontal="justify" vertical="center" wrapText="1"/>
    </xf>
    <xf numFmtId="49" fontId="7" fillId="0" borderId="5" xfId="0" applyNumberFormat="1" applyFont="1" applyFill="1" applyBorder="1" applyAlignment="1">
      <alignment horizontal="center" vertical="center" wrapText="1"/>
    </xf>
    <xf numFmtId="0" fontId="7" fillId="0" borderId="6" xfId="0" applyFont="1" applyFill="1" applyBorder="1" applyAlignment="1">
      <alignment vertical="center"/>
    </xf>
    <xf numFmtId="0" fontId="7" fillId="0" borderId="7" xfId="0" applyFont="1" applyFill="1" applyBorder="1" applyAlignment="1">
      <alignment vertical="center" wrapText="1"/>
    </xf>
    <xf numFmtId="49" fontId="7" fillId="0" borderId="2" xfId="0" applyNumberFormat="1" applyFont="1" applyFill="1" applyBorder="1" applyAlignment="1">
      <alignment horizontal="center" vertical="center" wrapText="1"/>
    </xf>
    <xf numFmtId="0" fontId="7" fillId="0" borderId="8" xfId="0" applyFont="1" applyFill="1" applyBorder="1" applyAlignment="1">
      <alignment horizontal="justify" vertical="center" wrapText="1"/>
    </xf>
    <xf numFmtId="49" fontId="7" fillId="0" borderId="9" xfId="0" applyNumberFormat="1" applyFont="1" applyFill="1" applyBorder="1" applyAlignment="1">
      <alignment horizontal="center" vertical="center" wrapText="1"/>
    </xf>
    <xf numFmtId="14" fontId="7" fillId="0" borderId="9" xfId="0" applyNumberFormat="1" applyFont="1" applyFill="1" applyBorder="1" applyAlignment="1">
      <alignment horizontal="center" vertical="center" wrapText="1"/>
    </xf>
    <xf numFmtId="0" fontId="7" fillId="0" borderId="8" xfId="0" applyFont="1" applyFill="1" applyBorder="1" applyAlignment="1">
      <alignment vertical="center"/>
    </xf>
    <xf numFmtId="49" fontId="7" fillId="0" borderId="10" xfId="0" applyNumberFormat="1" applyFont="1" applyFill="1" applyBorder="1" applyAlignment="1">
      <alignment horizontal="center" vertical="center" wrapText="1"/>
    </xf>
    <xf numFmtId="164" fontId="7" fillId="0" borderId="9" xfId="0" applyNumberFormat="1" applyFont="1" applyFill="1" applyBorder="1" applyAlignment="1">
      <alignment horizontal="center" vertical="center" wrapText="1"/>
    </xf>
    <xf numFmtId="10" fontId="7" fillId="0" borderId="9" xfId="0" applyNumberFormat="1" applyFont="1" applyFill="1" applyBorder="1" applyAlignment="1">
      <alignment horizontal="center" vertical="center" wrapText="1"/>
    </xf>
    <xf numFmtId="0" fontId="7" fillId="0" borderId="18" xfId="0" applyFont="1" applyFill="1" applyBorder="1" applyAlignment="1">
      <alignment horizontal="justify" vertical="center" wrapText="1"/>
    </xf>
    <xf numFmtId="49" fontId="7" fillId="0" borderId="19" xfId="0" applyNumberFormat="1" applyFont="1" applyFill="1" applyBorder="1" applyAlignment="1">
      <alignment horizontal="center" vertical="center" wrapText="1"/>
    </xf>
    <xf numFmtId="0" fontId="7" fillId="0" borderId="18" xfId="0" applyFont="1" applyFill="1" applyBorder="1" applyAlignment="1">
      <alignment horizontal="left" vertical="center" wrapText="1"/>
    </xf>
    <xf numFmtId="164" fontId="7" fillId="0" borderId="19" xfId="0" applyNumberFormat="1" applyFont="1" applyFill="1" applyBorder="1" applyAlignment="1">
      <alignment horizontal="center" vertical="center" wrapText="1"/>
    </xf>
    <xf numFmtId="0" fontId="7" fillId="0" borderId="5" xfId="0" applyFont="1" applyFill="1" applyBorder="1" applyAlignment="1">
      <alignment horizontal="justify" vertical="center" wrapText="1"/>
    </xf>
    <xf numFmtId="164" fontId="7" fillId="0" borderId="22" xfId="0" applyNumberFormat="1" applyFont="1" applyFill="1" applyBorder="1" applyAlignment="1">
      <alignment horizontal="center" vertical="center" wrapText="1"/>
    </xf>
    <xf numFmtId="0" fontId="7" fillId="0" borderId="11" xfId="0" applyFont="1" applyFill="1" applyBorder="1" applyAlignment="1">
      <alignment vertical="center" wrapText="1"/>
    </xf>
    <xf numFmtId="49" fontId="7" fillId="0" borderId="11" xfId="0" applyNumberFormat="1" applyFont="1" applyFill="1" applyBorder="1" applyAlignment="1">
      <alignment horizontal="center" vertical="center" wrapText="1"/>
    </xf>
    <xf numFmtId="0" fontId="7" fillId="0" borderId="9" xfId="0" applyFont="1" applyFill="1" applyBorder="1" applyAlignment="1">
      <alignment horizontal="justify" vertical="center" wrapText="1"/>
    </xf>
    <xf numFmtId="164" fontId="7" fillId="0" borderId="23" xfId="0" applyNumberFormat="1" applyFont="1" applyFill="1" applyBorder="1" applyAlignment="1">
      <alignment horizontal="center" vertical="center" wrapText="1"/>
    </xf>
    <xf numFmtId="0" fontId="7" fillId="0" borderId="19" xfId="0" applyFont="1" applyFill="1" applyBorder="1" applyAlignment="1">
      <alignment vertical="center" wrapText="1"/>
    </xf>
    <xf numFmtId="0" fontId="7" fillId="0" borderId="11" xfId="0" applyFont="1" applyFill="1" applyBorder="1" applyAlignment="1">
      <alignment vertical="center"/>
    </xf>
    <xf numFmtId="0" fontId="7" fillId="0" borderId="6" xfId="0" applyNumberFormat="1" applyFont="1" applyFill="1" applyBorder="1" applyAlignment="1">
      <alignment vertical="center" wrapText="1"/>
    </xf>
    <xf numFmtId="0" fontId="7" fillId="0" borderId="5" xfId="0" applyNumberFormat="1" applyFont="1" applyFill="1" applyBorder="1" applyAlignment="1">
      <alignment horizontal="center" vertical="center" wrapText="1"/>
    </xf>
    <xf numFmtId="0" fontId="7" fillId="0" borderId="8" xfId="0" applyNumberFormat="1" applyFont="1" applyFill="1" applyBorder="1" applyAlignment="1">
      <alignment vertical="center" wrapText="1"/>
    </xf>
    <xf numFmtId="0" fontId="7" fillId="0" borderId="19" xfId="0" applyFont="1" applyFill="1" applyBorder="1" applyAlignment="1">
      <alignment vertical="center"/>
    </xf>
    <xf numFmtId="14" fontId="7" fillId="0" borderId="24" xfId="0" applyNumberFormat="1" applyFont="1" applyFill="1" applyBorder="1" applyAlignment="1">
      <alignment horizontal="center" vertical="center" wrapText="1"/>
    </xf>
    <xf numFmtId="0" fontId="7" fillId="0" borderId="18" xfId="0" applyNumberFormat="1" applyFont="1" applyFill="1" applyBorder="1" applyAlignment="1">
      <alignment vertical="center" wrapText="1"/>
    </xf>
    <xf numFmtId="43" fontId="7" fillId="0" borderId="19" xfId="0" applyNumberFormat="1" applyFont="1" applyFill="1" applyBorder="1" applyAlignment="1">
      <alignment horizontal="center" vertical="center" wrapText="1"/>
    </xf>
    <xf numFmtId="0" fontId="8" fillId="0" borderId="26" xfId="0" applyFont="1" applyFill="1" applyBorder="1" applyAlignment="1">
      <alignment horizontal="center" vertical="center" wrapText="1"/>
    </xf>
    <xf numFmtId="0" fontId="8" fillId="0" borderId="27" xfId="0" applyFont="1" applyFill="1" applyBorder="1" applyAlignment="1">
      <alignment horizontal="center" vertical="center" wrapText="1"/>
    </xf>
    <xf numFmtId="0" fontId="7" fillId="0" borderId="28" xfId="0" applyFont="1" applyFill="1" applyBorder="1" applyAlignment="1">
      <alignment vertical="center"/>
    </xf>
    <xf numFmtId="49" fontId="7" fillId="0" borderId="29" xfId="0" applyNumberFormat="1" applyFont="1" applyFill="1" applyBorder="1" applyAlignment="1">
      <alignment horizontal="right" vertical="center" wrapText="1"/>
    </xf>
    <xf numFmtId="0" fontId="7" fillId="0" borderId="30" xfId="0" applyFont="1" applyFill="1" applyBorder="1" applyAlignment="1">
      <alignment horizontal="left" vertical="center" wrapText="1"/>
    </xf>
    <xf numFmtId="49" fontId="7" fillId="0" borderId="31" xfId="0" applyNumberFormat="1" applyFont="1" applyFill="1" applyBorder="1" applyAlignment="1">
      <alignment horizontal="right" vertical="center" wrapText="1"/>
    </xf>
    <xf numFmtId="0" fontId="7" fillId="0" borderId="30" xfId="0" applyFont="1" applyFill="1" applyBorder="1" applyAlignment="1">
      <alignment vertical="center"/>
    </xf>
    <xf numFmtId="0" fontId="7" fillId="0" borderId="30" xfId="0" applyFont="1" applyFill="1" applyBorder="1" applyAlignment="1">
      <alignment vertical="center" wrapText="1"/>
    </xf>
    <xf numFmtId="0" fontId="7" fillId="0" borderId="31" xfId="0" applyNumberFormat="1" applyFont="1" applyFill="1" applyBorder="1" applyAlignment="1">
      <alignment horizontal="right" vertical="center" wrapText="1"/>
    </xf>
    <xf numFmtId="0" fontId="7" fillId="0" borderId="32" xfId="0" applyFont="1" applyFill="1" applyBorder="1" applyAlignment="1">
      <alignment horizontal="left" vertical="center" wrapText="1"/>
    </xf>
    <xf numFmtId="164" fontId="7" fillId="0" borderId="33" xfId="0" applyNumberFormat="1" applyFont="1" applyFill="1" applyBorder="1" applyAlignment="1">
      <alignment horizontal="right" vertical="center" wrapText="1"/>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1" fontId="7" fillId="0" borderId="11" xfId="0" applyNumberFormat="1" applyFont="1" applyFill="1" applyBorder="1" applyAlignment="1">
      <alignment horizontal="right" vertical="center" wrapText="1"/>
    </xf>
    <xf numFmtId="1" fontId="7" fillId="0" borderId="19" xfId="0" applyNumberFormat="1" applyFont="1" applyFill="1" applyBorder="1" applyAlignment="1">
      <alignment horizontal="right" vertical="center" wrapText="1"/>
    </xf>
    <xf numFmtId="0" fontId="9" fillId="0" borderId="31" xfId="0" applyFont="1" applyFill="1" applyBorder="1"/>
    <xf numFmtId="164" fontId="3" fillId="3" borderId="22" xfId="0" applyNumberFormat="1" applyFont="1" applyFill="1" applyBorder="1" applyAlignment="1">
      <alignment horizontal="center" vertical="center" wrapText="1"/>
    </xf>
    <xf numFmtId="0" fontId="9" fillId="0" borderId="0" xfId="0" applyFont="1"/>
    <xf numFmtId="14" fontId="9" fillId="0" borderId="31" xfId="0" applyNumberFormat="1" applyFont="1" applyFill="1" applyBorder="1" applyAlignment="1">
      <alignment horizontal="left"/>
    </xf>
    <xf numFmtId="4" fontId="9" fillId="0" borderId="31" xfId="0" applyNumberFormat="1" applyFont="1" applyFill="1" applyBorder="1" applyAlignment="1">
      <alignment horizontal="left"/>
    </xf>
    <xf numFmtId="1" fontId="11" fillId="0" borderId="20" xfId="0" applyNumberFormat="1" applyFont="1" applyBorder="1" applyAlignment="1">
      <alignment horizontal="center" vertical="center" wrapText="1"/>
    </xf>
    <xf numFmtId="14" fontId="11" fillId="0" borderId="35" xfId="0" applyNumberFormat="1" applyFont="1" applyBorder="1" applyAlignment="1">
      <alignment horizontal="center" vertical="center" wrapText="1"/>
    </xf>
    <xf numFmtId="164" fontId="11" fillId="0" borderId="35" xfId="0" applyNumberFormat="1" applyFont="1" applyBorder="1" applyAlignment="1">
      <alignment horizontal="center" vertical="center" wrapText="1"/>
    </xf>
    <xf numFmtId="164" fontId="11" fillId="0" borderId="27" xfId="0" applyNumberFormat="1" applyFont="1" applyBorder="1" applyAlignment="1">
      <alignment horizontal="center" vertical="center" wrapText="1"/>
    </xf>
    <xf numFmtId="0" fontId="11" fillId="0" borderId="36" xfId="0" applyFont="1" applyBorder="1" applyAlignment="1">
      <alignment horizontal="center" vertical="center" wrapText="1"/>
    </xf>
    <xf numFmtId="1" fontId="12" fillId="0" borderId="31" xfId="0" applyNumberFormat="1" applyFont="1" applyBorder="1" applyAlignment="1">
      <alignment horizontal="center" wrapText="1"/>
    </xf>
    <xf numFmtId="0" fontId="9" fillId="3" borderId="31" xfId="0" applyFont="1" applyFill="1" applyBorder="1" applyAlignment="1">
      <alignment horizontal="center"/>
    </xf>
    <xf numFmtId="165" fontId="9" fillId="3" borderId="31" xfId="1" applyNumberFormat="1" applyFont="1" applyFill="1" applyBorder="1" applyAlignment="1">
      <alignment horizontal="center"/>
    </xf>
    <xf numFmtId="164" fontId="12" fillId="0" borderId="37" xfId="1" applyNumberFormat="1" applyFont="1" applyBorder="1" applyAlignment="1">
      <alignment wrapText="1"/>
    </xf>
    <xf numFmtId="0" fontId="12" fillId="0" borderId="38" xfId="0" applyFont="1" applyBorder="1" applyAlignment="1">
      <alignment wrapText="1"/>
    </xf>
    <xf numFmtId="164" fontId="12" fillId="0" borderId="31" xfId="1" applyNumberFormat="1" applyFont="1" applyBorder="1" applyAlignment="1">
      <alignment wrapText="1"/>
    </xf>
    <xf numFmtId="0" fontId="12" fillId="0" borderId="39" xfId="0" applyFont="1" applyBorder="1" applyAlignment="1">
      <alignment wrapText="1"/>
    </xf>
    <xf numFmtId="0" fontId="11" fillId="0" borderId="39" xfId="0" applyFont="1" applyBorder="1" applyAlignment="1">
      <alignment horizontal="center" vertical="center" wrapText="1"/>
    </xf>
    <xf numFmtId="1" fontId="12" fillId="0" borderId="30" xfId="0" applyNumberFormat="1" applyFont="1" applyBorder="1" applyAlignment="1">
      <alignment wrapText="1"/>
    </xf>
    <xf numFmtId="14" fontId="12" fillId="0" borderId="31" xfId="0" applyNumberFormat="1" applyFont="1" applyBorder="1" applyAlignment="1">
      <alignment wrapText="1"/>
    </xf>
    <xf numFmtId="1" fontId="12" fillId="0" borderId="32" xfId="0" applyNumberFormat="1" applyFont="1" applyBorder="1" applyAlignment="1">
      <alignment wrapText="1"/>
    </xf>
    <xf numFmtId="14" fontId="12" fillId="0" borderId="33" xfId="0" applyNumberFormat="1" applyFont="1" applyBorder="1" applyAlignment="1">
      <alignment wrapText="1"/>
    </xf>
    <xf numFmtId="164" fontId="12" fillId="0" borderId="33" xfId="1" applyNumberFormat="1" applyFont="1" applyBorder="1" applyAlignment="1">
      <alignment wrapText="1"/>
    </xf>
    <xf numFmtId="0" fontId="12" fillId="0" borderId="40" xfId="0" applyFont="1" applyBorder="1" applyAlignment="1">
      <alignment wrapText="1"/>
    </xf>
    <xf numFmtId="0" fontId="4" fillId="0" borderId="20" xfId="0" applyFont="1" applyBorder="1" applyAlignment="1">
      <alignment horizontal="center"/>
    </xf>
    <xf numFmtId="0" fontId="4" fillId="0" borderId="0" xfId="0" applyFont="1"/>
    <xf numFmtId="0" fontId="4" fillId="0" borderId="2" xfId="0" applyFont="1" applyBorder="1" applyAlignment="1">
      <alignment horizontal="center"/>
    </xf>
    <xf numFmtId="0" fontId="4" fillId="0" borderId="3" xfId="0" applyFont="1" applyBorder="1" applyAlignment="1">
      <alignment horizontal="center"/>
    </xf>
    <xf numFmtId="0" fontId="13" fillId="0" borderId="11" xfId="0" applyFont="1" applyBorder="1" applyAlignment="1">
      <alignment horizontal="center"/>
    </xf>
    <xf numFmtId="0" fontId="13" fillId="0" borderId="41" xfId="0" applyFont="1" applyBorder="1"/>
    <xf numFmtId="0" fontId="13" fillId="0" borderId="9" xfId="0" applyFont="1" applyBorder="1" applyAlignment="1">
      <alignment horizontal="center"/>
    </xf>
    <xf numFmtId="0" fontId="13" fillId="0" borderId="9" xfId="0" applyFont="1" applyBorder="1"/>
    <xf numFmtId="0" fontId="13" fillId="0" borderId="23" xfId="0" applyFont="1" applyBorder="1"/>
    <xf numFmtId="0" fontId="13" fillId="0" borderId="19" xfId="0" applyFont="1" applyBorder="1"/>
    <xf numFmtId="0" fontId="13" fillId="0" borderId="24" xfId="0" applyFont="1" applyBorder="1"/>
    <xf numFmtId="0" fontId="7" fillId="0" borderId="10" xfId="0" applyFont="1" applyFill="1" applyBorder="1" applyAlignment="1">
      <alignment horizontal="left" vertical="center"/>
    </xf>
    <xf numFmtId="0" fontId="0" fillId="0" borderId="25" xfId="0" applyFill="1" applyBorder="1" applyAlignment="1">
      <alignment vertical="center"/>
    </xf>
    <xf numFmtId="0" fontId="7" fillId="0" borderId="10" xfId="0" applyNumberFormat="1" applyFont="1" applyFill="1" applyBorder="1" applyAlignment="1">
      <alignment horizontal="left" vertical="center" wrapText="1"/>
    </xf>
    <xf numFmtId="0" fontId="0" fillId="0" borderId="25" xfId="0" applyNumberFormat="1" applyFill="1" applyBorder="1" applyAlignment="1">
      <alignment horizontal="left"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8" fillId="0" borderId="1"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7" fillId="0" borderId="10" xfId="0" applyFont="1" applyFill="1" applyBorder="1" applyAlignment="1">
      <alignment horizontal="left" vertical="center" wrapText="1"/>
    </xf>
    <xf numFmtId="0" fontId="7" fillId="0" borderId="11" xfId="0" applyFont="1" applyFill="1" applyBorder="1" applyAlignment="1">
      <alignment horizontal="left" vertical="center" wrapText="1"/>
    </xf>
    <xf numFmtId="49" fontId="7" fillId="0" borderId="10" xfId="0" applyNumberFormat="1" applyFont="1" applyFill="1" applyBorder="1" applyAlignment="1">
      <alignment horizontal="center" vertical="center" wrapText="1"/>
    </xf>
    <xf numFmtId="49" fontId="7" fillId="0" borderId="1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0" borderId="12" xfId="0" applyNumberFormat="1" applyFont="1" applyFill="1" applyBorder="1" applyAlignment="1">
      <alignment horizontal="center" vertical="top" wrapText="1"/>
    </xf>
    <xf numFmtId="0" fontId="7" fillId="0" borderId="13" xfId="0" applyNumberFormat="1" applyFont="1" applyFill="1" applyBorder="1" applyAlignment="1">
      <alignment horizontal="center" vertical="top" wrapText="1"/>
    </xf>
    <xf numFmtId="0" fontId="7" fillId="0" borderId="14" xfId="0" applyNumberFormat="1" applyFont="1" applyFill="1" applyBorder="1" applyAlignment="1">
      <alignment horizontal="center" vertical="top" wrapText="1"/>
    </xf>
    <xf numFmtId="0" fontId="7" fillId="0" borderId="15" xfId="0" applyNumberFormat="1" applyFont="1" applyFill="1" applyBorder="1" applyAlignment="1">
      <alignment horizontal="center" vertical="top" wrapText="1"/>
    </xf>
    <xf numFmtId="0" fontId="7" fillId="0" borderId="16" xfId="0" applyNumberFormat="1" applyFont="1" applyFill="1" applyBorder="1" applyAlignment="1">
      <alignment horizontal="center" vertical="top" wrapText="1"/>
    </xf>
    <xf numFmtId="0" fontId="7" fillId="0" borderId="17" xfId="0" applyNumberFormat="1" applyFont="1" applyFill="1" applyBorder="1" applyAlignment="1">
      <alignment horizontal="center" vertical="top" wrapText="1"/>
    </xf>
    <xf numFmtId="0" fontId="6" fillId="0" borderId="12" xfId="0" applyFont="1" applyFill="1" applyBorder="1" applyAlignment="1">
      <alignment horizontal="center" vertical="center" wrapText="1"/>
    </xf>
    <xf numFmtId="0" fontId="6" fillId="0" borderId="13" xfId="0" applyFont="1" applyFill="1" applyBorder="1" applyAlignment="1">
      <alignment horizontal="center" vertical="center" wrapText="1"/>
    </xf>
    <xf numFmtId="49" fontId="7" fillId="0" borderId="12" xfId="0" applyNumberFormat="1" applyFont="1" applyFill="1" applyBorder="1" applyAlignment="1">
      <alignment horizontal="center" vertical="top" wrapText="1"/>
    </xf>
    <xf numFmtId="0" fontId="0" fillId="0" borderId="13" xfId="0" applyNumberFormat="1" applyFill="1" applyBorder="1" applyAlignment="1">
      <alignment horizontal="center"/>
    </xf>
    <xf numFmtId="0" fontId="0" fillId="0" borderId="14" xfId="0" applyNumberFormat="1" applyFill="1" applyBorder="1" applyAlignment="1">
      <alignment horizontal="center"/>
    </xf>
    <xf numFmtId="0" fontId="0" fillId="0" borderId="15" xfId="0" applyNumberFormat="1" applyFill="1" applyBorder="1" applyAlignment="1">
      <alignment horizontal="center"/>
    </xf>
    <xf numFmtId="0" fontId="0" fillId="0" borderId="16" xfId="0" applyNumberFormat="1" applyFill="1" applyBorder="1" applyAlignment="1">
      <alignment horizontal="center"/>
    </xf>
    <xf numFmtId="0" fontId="0" fillId="0" borderId="17" xfId="0" applyNumberFormat="1" applyFill="1" applyBorder="1" applyAlignment="1">
      <alignment horizontal="center"/>
    </xf>
    <xf numFmtId="0" fontId="8" fillId="0" borderId="20"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7" fillId="0" borderId="0" xfId="0" applyNumberFormat="1" applyFont="1" applyFill="1" applyBorder="1" applyAlignment="1">
      <alignment horizontal="center" vertical="top" wrapText="1"/>
    </xf>
    <xf numFmtId="0" fontId="8" fillId="0" borderId="12" xfId="0" applyFont="1" applyFill="1" applyBorder="1" applyAlignment="1">
      <alignment horizontal="center" vertical="center"/>
    </xf>
    <xf numFmtId="0" fontId="8" fillId="0" borderId="13" xfId="0" applyFont="1" applyFill="1" applyBorder="1" applyAlignment="1">
      <alignment horizontal="center" vertical="center"/>
    </xf>
    <xf numFmtId="0" fontId="10" fillId="0" borderId="1" xfId="0" applyFont="1" applyBorder="1" applyAlignment="1">
      <alignment horizontal="center"/>
    </xf>
    <xf numFmtId="0" fontId="10" fillId="0" borderId="34" xfId="0" applyFont="1" applyBorder="1" applyAlignment="1">
      <alignment horizontal="center"/>
    </xf>
    <xf numFmtId="0" fontId="10" fillId="0" borderId="3" xfId="0" applyFont="1" applyBorder="1" applyAlignment="1">
      <alignment horizontal="center"/>
    </xf>
  </cellXfs>
  <cellStyles count="2">
    <cellStyle name="Звичайний" xfId="0" builtinId="0"/>
    <cellStyle name="Фінансовий" xfId="1" builtin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1624310" y="91440"/>
          <a:ext cx="1264920" cy="28194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1079;&#1072;&#1103;&#1074;&#1082;&#1080;\&#1041;&#1040;&#1053;&#1050;&#1048;\&#1047;&#1083;&#1072;&#1090;&#1086;&#1073;&#1072;&#1085;&#1082;\&#1047;&#1083;&#1072;&#1090;&#1086;&#1073;&#1072;&#1085;&#1082;%20&#1092;&#1086;_19.06\&#1055;&#1055;&#1040;_&#1047;&#1083;&#1072;&#1090;&#1086;&#1073;&#1072;&#1085;&#1082;_2019_2018\&#1041;&#1077;&#1089;&#1087;&#1072;&#1083;&#1086;&#1074;__004_12%2007%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ПА"/>
      <sheetName val="ВПА_порука"/>
      <sheetName val="ВПА_застава"/>
      <sheetName val="Фото"/>
      <sheetName val="Журнал торгів"/>
      <sheetName val="Посилання"/>
      <sheetName val="ППА"/>
      <sheetName val="ППА_застава"/>
      <sheetName val="ППА_порука"/>
    </sheetNames>
    <sheetDataSet>
      <sheetData sheetId="0">
        <row r="31">
          <cell r="B31">
            <v>2836007</v>
          </cell>
        </row>
        <row r="32">
          <cell r="B32">
            <v>42217</v>
          </cell>
        </row>
      </sheetData>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ppassports.fgv.ua/o.honcharov/AppData/Local/Microsoft/Windows/Temporary%20Internet%20Files/Content.Outlook/AQG0V9CI/&#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http://ppassports.fgv.ua/o.honcharov/AppData/Local/Microsoft/Windows/Temporary%20Internet%20Files/Content.Outlook/AQG0V9CI/&#1042;&#1085;&#1091;&#1090;&#1088;&#1110;&#1096;&#1085;&#1110;&#1081;%20&#1110;%20&#1087;&#1091;&#1073;&#1083;&#1110;&#1095;&#1085;&#1080;&#1081;%20&#1087;&#1072;&#1089;&#1087;&#1086;&#1088;&#1090;_&#1060;&#1054;_&#1110;&#1076;&#1080;&#1074;&#1110;&#1076;.&#1082;&#1088;&#1077;&#1076;&#1080;&#1090;&#1080;.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tabSelected="1" workbookViewId="0">
      <selection activeCell="E26" sqref="E26:E27"/>
    </sheetView>
  </sheetViews>
  <sheetFormatPr defaultRowHeight="15" x14ac:dyDescent="0.25"/>
  <cols>
    <col min="1" max="1" width="25.5703125" customWidth="1"/>
    <col min="2" max="2" width="23.7109375" customWidth="1"/>
    <col min="3" max="3" width="2" customWidth="1"/>
    <col min="4" max="4" width="24.28515625" customWidth="1"/>
    <col min="5" max="5" width="54.140625" customWidth="1"/>
    <col min="6" max="6" width="2.28515625" customWidth="1"/>
    <col min="7" max="7" width="30.5703125" customWidth="1"/>
    <col min="8" max="8" width="32.7109375" customWidth="1"/>
  </cols>
  <sheetData>
    <row r="1" spans="1:8" x14ac:dyDescent="0.25">
      <c r="A1" s="94" t="s">
        <v>0</v>
      </c>
      <c r="B1" s="95"/>
      <c r="C1" s="95"/>
      <c r="D1" s="95"/>
      <c r="E1" s="95"/>
      <c r="F1" s="95"/>
      <c r="G1" s="95"/>
      <c r="H1" s="95"/>
    </row>
    <row r="2" spans="1:8" ht="15.75" thickBot="1" x14ac:dyDescent="0.3">
      <c r="A2" s="2"/>
      <c r="B2" s="3"/>
      <c r="C2" s="3"/>
      <c r="D2" s="3"/>
      <c r="E2" s="3"/>
      <c r="F2" s="3"/>
      <c r="G2" s="3"/>
      <c r="H2" s="3"/>
    </row>
    <row r="3" spans="1:8" ht="15.75" thickBot="1" x14ac:dyDescent="0.3">
      <c r="A3" s="7" t="s">
        <v>1</v>
      </c>
      <c r="B3" s="8">
        <v>43252</v>
      </c>
      <c r="C3" s="3"/>
      <c r="D3" s="4"/>
      <c r="E3" s="5"/>
      <c r="F3" s="5"/>
      <c r="G3" s="4"/>
      <c r="H3" s="5"/>
    </row>
    <row r="4" spans="1:8" ht="15.75" thickBot="1" x14ac:dyDescent="0.3">
      <c r="A4" s="2"/>
      <c r="B4" s="3"/>
      <c r="C4" s="3"/>
      <c r="D4" s="3"/>
      <c r="E4" s="3"/>
      <c r="F4" s="3"/>
      <c r="G4" s="3"/>
      <c r="H4" s="3"/>
    </row>
    <row r="5" spans="1:8" ht="15.75" thickBot="1" x14ac:dyDescent="0.3">
      <c r="A5" s="96" t="s">
        <v>2</v>
      </c>
      <c r="B5" s="97"/>
      <c r="C5" s="2"/>
      <c r="D5" s="96" t="s">
        <v>3</v>
      </c>
      <c r="E5" s="97"/>
      <c r="F5" s="2"/>
      <c r="G5" s="98" t="s">
        <v>4</v>
      </c>
      <c r="H5" s="99"/>
    </row>
    <row r="6" spans="1:8" ht="23.25" thickBot="1" x14ac:dyDescent="0.3">
      <c r="A6" s="9" t="s">
        <v>5</v>
      </c>
      <c r="B6" s="10" t="s">
        <v>6</v>
      </c>
      <c r="C6" s="3"/>
      <c r="D6" s="11" t="s">
        <v>7</v>
      </c>
      <c r="E6" s="1" t="s">
        <v>8</v>
      </c>
      <c r="F6" s="3"/>
      <c r="G6" s="12" t="s">
        <v>9</v>
      </c>
      <c r="H6" s="13">
        <v>0</v>
      </c>
    </row>
    <row r="7" spans="1:8" ht="15.75" thickBot="1" x14ac:dyDescent="0.3">
      <c r="A7" s="14" t="s">
        <v>10</v>
      </c>
      <c r="B7" s="15" t="s">
        <v>11</v>
      </c>
      <c r="C7" s="3"/>
      <c r="D7" s="100" t="s">
        <v>12</v>
      </c>
      <c r="E7" s="102">
        <v>0</v>
      </c>
      <c r="F7" s="3"/>
      <c r="G7" s="104" t="s">
        <v>13</v>
      </c>
      <c r="H7" s="105"/>
    </row>
    <row r="8" spans="1:8" x14ac:dyDescent="0.25">
      <c r="A8" s="14" t="s">
        <v>14</v>
      </c>
      <c r="B8" s="15" t="s">
        <v>15</v>
      </c>
      <c r="C8" s="3"/>
      <c r="D8" s="101"/>
      <c r="E8" s="103"/>
      <c r="F8" s="3"/>
      <c r="G8" s="106" t="s">
        <v>16</v>
      </c>
      <c r="H8" s="107"/>
    </row>
    <row r="9" spans="1:8" x14ac:dyDescent="0.25">
      <c r="A9" s="14" t="s">
        <v>17</v>
      </c>
      <c r="B9" s="16">
        <v>39672</v>
      </c>
      <c r="C9" s="3"/>
      <c r="D9" s="17" t="s">
        <v>18</v>
      </c>
      <c r="E9" s="15" t="s">
        <v>19</v>
      </c>
      <c r="F9" s="3"/>
      <c r="G9" s="108"/>
      <c r="H9" s="109"/>
    </row>
    <row r="10" spans="1:8" ht="15.75" thickBot="1" x14ac:dyDescent="0.3">
      <c r="A10" s="14" t="s">
        <v>20</v>
      </c>
      <c r="B10" s="16">
        <v>41670</v>
      </c>
      <c r="C10" s="3"/>
      <c r="D10" s="12" t="s">
        <v>21</v>
      </c>
      <c r="E10" s="18" t="s">
        <v>19</v>
      </c>
      <c r="F10" s="3"/>
      <c r="G10" s="108"/>
      <c r="H10" s="109"/>
    </row>
    <row r="11" spans="1:8" ht="15.75" thickBot="1" x14ac:dyDescent="0.3">
      <c r="A11" s="14" t="s">
        <v>22</v>
      </c>
      <c r="B11" s="15" t="s">
        <v>23</v>
      </c>
      <c r="C11" s="3"/>
      <c r="D11" s="112" t="s">
        <v>24</v>
      </c>
      <c r="E11" s="113"/>
      <c r="F11" s="3"/>
      <c r="G11" s="108"/>
      <c r="H11" s="109"/>
    </row>
    <row r="12" spans="1:8" x14ac:dyDescent="0.25">
      <c r="A12" s="14" t="s">
        <v>25</v>
      </c>
      <c r="B12" s="19">
        <v>2968000</v>
      </c>
      <c r="C12" s="3"/>
      <c r="D12" s="114" t="s">
        <v>19</v>
      </c>
      <c r="E12" s="115"/>
      <c r="F12" s="3"/>
      <c r="G12" s="108"/>
      <c r="H12" s="109"/>
    </row>
    <row r="13" spans="1:8" x14ac:dyDescent="0.25">
      <c r="A13" s="14" t="s">
        <v>26</v>
      </c>
      <c r="B13" s="20">
        <v>0.16</v>
      </c>
      <c r="C13" s="3"/>
      <c r="D13" s="116"/>
      <c r="E13" s="117"/>
      <c r="F13" s="3"/>
      <c r="G13" s="108"/>
      <c r="H13" s="109"/>
    </row>
    <row r="14" spans="1:8" x14ac:dyDescent="0.25">
      <c r="A14" s="14" t="s">
        <v>27</v>
      </c>
      <c r="B14" s="20">
        <v>0</v>
      </c>
      <c r="C14" s="3"/>
      <c r="D14" s="116"/>
      <c r="E14" s="117"/>
      <c r="F14" s="3"/>
      <c r="G14" s="108"/>
      <c r="H14" s="109"/>
    </row>
    <row r="15" spans="1:8" x14ac:dyDescent="0.25">
      <c r="A15" s="14" t="s">
        <v>28</v>
      </c>
      <c r="B15" s="15" t="s">
        <v>29</v>
      </c>
      <c r="C15" s="3"/>
      <c r="D15" s="116"/>
      <c r="E15" s="117"/>
      <c r="F15" s="3"/>
      <c r="G15" s="108"/>
      <c r="H15" s="109"/>
    </row>
    <row r="16" spans="1:8" ht="15.75" thickBot="1" x14ac:dyDescent="0.3">
      <c r="A16" s="14" t="s">
        <v>30</v>
      </c>
      <c r="B16" s="15" t="s">
        <v>31</v>
      </c>
      <c r="C16" s="3"/>
      <c r="D16" s="118"/>
      <c r="E16" s="119"/>
      <c r="F16" s="3"/>
      <c r="G16" s="108"/>
      <c r="H16" s="109"/>
    </row>
    <row r="17" spans="1:8" x14ac:dyDescent="0.25">
      <c r="A17" s="14" t="s">
        <v>32</v>
      </c>
      <c r="B17" s="15" t="s">
        <v>33</v>
      </c>
      <c r="C17" s="3"/>
      <c r="D17" s="11" t="s">
        <v>34</v>
      </c>
      <c r="E17" s="10">
        <v>0</v>
      </c>
      <c r="F17" s="3"/>
      <c r="G17" s="108"/>
      <c r="H17" s="109"/>
    </row>
    <row r="18" spans="1:8" ht="23.25" thickBot="1" x14ac:dyDescent="0.3">
      <c r="A18" s="21" t="s">
        <v>35</v>
      </c>
      <c r="B18" s="22" t="s">
        <v>36</v>
      </c>
      <c r="C18" s="3"/>
      <c r="D18" s="23" t="s">
        <v>37</v>
      </c>
      <c r="E18" s="24">
        <v>0</v>
      </c>
      <c r="F18" s="3"/>
      <c r="G18" s="108"/>
      <c r="H18" s="109"/>
    </row>
    <row r="19" spans="1:8" ht="15.75" thickBot="1" x14ac:dyDescent="0.3">
      <c r="A19" s="3"/>
      <c r="B19" s="3"/>
      <c r="C19" s="3"/>
      <c r="D19" s="3"/>
      <c r="E19" s="3"/>
      <c r="F19" s="3"/>
      <c r="G19" s="108"/>
      <c r="H19" s="109"/>
    </row>
    <row r="20" spans="1:8" ht="15.75" thickBot="1" x14ac:dyDescent="0.3">
      <c r="A20" s="120" t="s">
        <v>59</v>
      </c>
      <c r="B20" s="121"/>
      <c r="C20" s="3"/>
      <c r="D20" s="96" t="s">
        <v>38</v>
      </c>
      <c r="E20" s="97"/>
      <c r="F20" s="3"/>
      <c r="G20" s="108"/>
      <c r="H20" s="109"/>
    </row>
    <row r="21" spans="1:8" ht="33.75" x14ac:dyDescent="0.25">
      <c r="A21" s="25" t="s">
        <v>39</v>
      </c>
      <c r="B21" s="26">
        <v>40512795.45000001</v>
      </c>
      <c r="C21" s="3"/>
      <c r="D21" s="27" t="s">
        <v>40</v>
      </c>
      <c r="E21" s="28" t="s">
        <v>41</v>
      </c>
      <c r="F21" s="3"/>
      <c r="G21" s="108"/>
      <c r="H21" s="109"/>
    </row>
    <row r="22" spans="1:8" ht="23.25" thickBot="1" x14ac:dyDescent="0.3">
      <c r="A22" s="29" t="s">
        <v>42</v>
      </c>
      <c r="B22" s="30">
        <v>22368814.530000009</v>
      </c>
      <c r="C22" s="3"/>
      <c r="D22" s="31" t="s">
        <v>43</v>
      </c>
      <c r="E22" s="22" t="s">
        <v>44</v>
      </c>
      <c r="F22" s="3"/>
      <c r="G22" s="110"/>
      <c r="H22" s="111"/>
    </row>
    <row r="23" spans="1:8" ht="15.75" thickBot="1" x14ac:dyDescent="0.3">
      <c r="A23" s="29" t="s">
        <v>45</v>
      </c>
      <c r="B23" s="30">
        <v>18143980.920000002</v>
      </c>
      <c r="C23" s="3"/>
      <c r="D23" s="3"/>
      <c r="E23" s="3"/>
      <c r="F23" s="3"/>
      <c r="G23" s="122"/>
      <c r="H23" s="122"/>
    </row>
    <row r="24" spans="1:8" ht="15.75" thickBot="1" x14ac:dyDescent="0.3">
      <c r="A24" s="29" t="s">
        <v>46</v>
      </c>
      <c r="B24" s="30">
        <v>0</v>
      </c>
      <c r="C24" s="3"/>
      <c r="D24" s="96" t="s">
        <v>47</v>
      </c>
      <c r="E24" s="97"/>
      <c r="F24" s="3"/>
      <c r="G24" s="123" t="s">
        <v>48</v>
      </c>
      <c r="H24" s="124"/>
    </row>
    <row r="25" spans="1:8" ht="22.5" x14ac:dyDescent="0.25">
      <c r="A25" s="29" t="s">
        <v>49</v>
      </c>
      <c r="B25" s="30">
        <v>14060449.880000001</v>
      </c>
      <c r="C25" s="3"/>
      <c r="D25" s="32" t="s">
        <v>50</v>
      </c>
      <c r="E25" s="28" t="s">
        <v>36</v>
      </c>
      <c r="F25" s="3"/>
      <c r="G25" s="33" t="s">
        <v>51</v>
      </c>
      <c r="H25" s="34" t="s">
        <v>52</v>
      </c>
    </row>
    <row r="26" spans="1:8" ht="33.75" x14ac:dyDescent="0.25">
      <c r="A26" s="29" t="s">
        <v>53</v>
      </c>
      <c r="B26" s="30">
        <v>1550087.2021716409</v>
      </c>
      <c r="C26" s="3"/>
      <c r="D26" s="90" t="s">
        <v>54</v>
      </c>
      <c r="E26" s="92" t="s">
        <v>91</v>
      </c>
      <c r="F26" s="3"/>
      <c r="G26" s="35" t="s">
        <v>55</v>
      </c>
      <c r="H26" s="16">
        <v>42217</v>
      </c>
    </row>
    <row r="27" spans="1:8" ht="192" customHeight="1" thickBot="1" x14ac:dyDescent="0.3">
      <c r="A27" s="36" t="s">
        <v>56</v>
      </c>
      <c r="B27" s="37">
        <v>41240</v>
      </c>
      <c r="C27" s="3"/>
      <c r="D27" s="91"/>
      <c r="E27" s="93"/>
      <c r="F27" s="3"/>
      <c r="G27" s="38" t="s">
        <v>57</v>
      </c>
      <c r="H27" s="39">
        <v>2836007</v>
      </c>
    </row>
    <row r="28" spans="1:8" x14ac:dyDescent="0.25">
      <c r="A28" s="3"/>
      <c r="B28" s="3"/>
      <c r="C28" s="3"/>
      <c r="D28" s="3"/>
      <c r="E28" s="3"/>
      <c r="F28" s="3"/>
      <c r="G28" s="3"/>
      <c r="H28" s="3"/>
    </row>
    <row r="29" spans="1:8" x14ac:dyDescent="0.25">
      <c r="A29" s="6" t="s">
        <v>58</v>
      </c>
      <c r="B29" s="3"/>
      <c r="C29" s="3"/>
      <c r="D29" s="3"/>
      <c r="E29" s="3"/>
      <c r="F29" s="3"/>
      <c r="G29" s="3"/>
      <c r="H29" s="3"/>
    </row>
  </sheetData>
  <mergeCells count="17">
    <mergeCell ref="G24:H24"/>
    <mergeCell ref="D26:D27"/>
    <mergeCell ref="E26:E27"/>
    <mergeCell ref="A1:H1"/>
    <mergeCell ref="A5:B5"/>
    <mergeCell ref="D5:E5"/>
    <mergeCell ref="G5:H5"/>
    <mergeCell ref="D7:D8"/>
    <mergeCell ref="E7:E8"/>
    <mergeCell ref="G7:H7"/>
    <mergeCell ref="G8:H22"/>
    <mergeCell ref="D11:E11"/>
    <mergeCell ref="D12:E16"/>
    <mergeCell ref="A20:B20"/>
    <mergeCell ref="D20:E20"/>
    <mergeCell ref="G23:H23"/>
    <mergeCell ref="D24:E24"/>
  </mergeCells>
  <hyperlinks>
    <hyperlink ref="D5:E5" r:id="rId1" location="ППА_застава!A1" display="3. Інформація про заставу**"/>
    <hyperlink ref="D20:E20" r:id="rId2" location="ППА_порука!A1" display="4. Інформація про поручителя***"/>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selection activeCell="C10" sqref="C10"/>
    </sheetView>
  </sheetViews>
  <sheetFormatPr defaultRowHeight="15" x14ac:dyDescent="0.25"/>
  <cols>
    <col min="1" max="1" width="24.28515625" customWidth="1"/>
    <col min="2" max="2" width="29.42578125" customWidth="1"/>
    <col min="3" max="3" width="46.42578125" customWidth="1"/>
    <col min="4" max="4" width="38.5703125" customWidth="1"/>
  </cols>
  <sheetData>
    <row r="1" spans="1:4" ht="15.75" thickBot="1" x14ac:dyDescent="0.3">
      <c r="A1" s="40" t="s">
        <v>3</v>
      </c>
      <c r="B1" s="41" t="s">
        <v>60</v>
      </c>
      <c r="C1" s="41" t="s">
        <v>61</v>
      </c>
      <c r="D1" s="41" t="s">
        <v>62</v>
      </c>
    </row>
    <row r="2" spans="1:4" ht="33.75" x14ac:dyDescent="0.25">
      <c r="A2" s="42" t="s">
        <v>7</v>
      </c>
      <c r="B2" s="43"/>
      <c r="C2" s="43" t="s">
        <v>63</v>
      </c>
      <c r="D2" s="43" t="s">
        <v>63</v>
      </c>
    </row>
    <row r="3" spans="1:4" ht="22.5" x14ac:dyDescent="0.25">
      <c r="A3" s="44" t="s">
        <v>12</v>
      </c>
      <c r="B3" s="45">
        <v>0</v>
      </c>
      <c r="C3" s="45">
        <v>0</v>
      </c>
      <c r="D3" s="45">
        <v>0</v>
      </c>
    </row>
    <row r="4" spans="1:4" x14ac:dyDescent="0.25">
      <c r="A4" s="46" t="s">
        <v>18</v>
      </c>
      <c r="B4" s="45" t="s">
        <v>64</v>
      </c>
      <c r="C4" s="45" t="s">
        <v>65</v>
      </c>
      <c r="D4" s="45" t="s">
        <v>66</v>
      </c>
    </row>
    <row r="5" spans="1:4" x14ac:dyDescent="0.25">
      <c r="A5" s="47" t="s">
        <v>21</v>
      </c>
      <c r="B5" s="45" t="s">
        <v>67</v>
      </c>
      <c r="C5" s="45" t="s">
        <v>68</v>
      </c>
      <c r="D5" s="45" t="s">
        <v>68</v>
      </c>
    </row>
    <row r="6" spans="1:4" ht="101.25" x14ac:dyDescent="0.25">
      <c r="A6" s="44" t="s">
        <v>24</v>
      </c>
      <c r="B6" s="48" t="s">
        <v>69</v>
      </c>
      <c r="C6" s="48" t="s">
        <v>92</v>
      </c>
      <c r="D6" s="48" t="s">
        <v>93</v>
      </c>
    </row>
    <row r="7" spans="1:4" x14ac:dyDescent="0.25">
      <c r="A7" s="46" t="s">
        <v>34</v>
      </c>
      <c r="B7" s="45" t="s">
        <v>36</v>
      </c>
      <c r="C7" s="45" t="s">
        <v>36</v>
      </c>
      <c r="D7" s="45" t="s">
        <v>36</v>
      </c>
    </row>
    <row r="8" spans="1:4" ht="23.25" thickBot="1" x14ac:dyDescent="0.3">
      <c r="A8" s="49" t="s">
        <v>37</v>
      </c>
      <c r="B8" s="50">
        <v>2000000</v>
      </c>
      <c r="C8" s="50">
        <v>9572442</v>
      </c>
      <c r="D8" s="50">
        <v>3990060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workbookViewId="0">
      <selection activeCell="D22" sqref="D22"/>
    </sheetView>
  </sheetViews>
  <sheetFormatPr defaultRowHeight="15" x14ac:dyDescent="0.25"/>
  <cols>
    <col min="1" max="1" width="67.28515625" bestFit="1" customWidth="1"/>
    <col min="2" max="2" width="35.85546875" customWidth="1"/>
  </cols>
  <sheetData>
    <row r="1" spans="1:2" ht="15.75" thickBot="1" x14ac:dyDescent="0.3">
      <c r="A1" s="51" t="s">
        <v>38</v>
      </c>
      <c r="B1" s="52" t="s">
        <v>70</v>
      </c>
    </row>
    <row r="2" spans="1:2" x14ac:dyDescent="0.25">
      <c r="A2" s="27" t="s">
        <v>40</v>
      </c>
      <c r="B2" s="53" t="s">
        <v>41</v>
      </c>
    </row>
    <row r="3" spans="1:2" ht="15.75" thickBot="1" x14ac:dyDescent="0.3">
      <c r="A3" s="31" t="s">
        <v>43</v>
      </c>
      <c r="B3" s="54" t="s">
        <v>44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L18" sqref="L18"/>
    </sheetView>
  </sheetViews>
  <sheetFormatPr defaultRowHeight="15" x14ac:dyDescent="0.25"/>
  <cols>
    <col min="1" max="1" width="37" customWidth="1"/>
    <col min="2" max="2" width="21.42578125" customWidth="1"/>
    <col min="3" max="3" width="25.5703125" customWidth="1"/>
    <col min="4" max="4" width="24" customWidth="1"/>
    <col min="5" max="5" width="21.140625" customWidth="1"/>
    <col min="6" max="6" width="23.42578125" customWidth="1"/>
  </cols>
  <sheetData>
    <row r="1" spans="1:6" ht="22.5" x14ac:dyDescent="0.25">
      <c r="A1" s="55" t="s">
        <v>71</v>
      </c>
      <c r="B1" s="56" t="s">
        <v>52</v>
      </c>
      <c r="C1" s="57"/>
      <c r="D1" s="57"/>
      <c r="E1" s="57"/>
      <c r="F1" s="57"/>
    </row>
    <row r="2" spans="1:6" x14ac:dyDescent="0.25">
      <c r="A2" s="55" t="s">
        <v>72</v>
      </c>
      <c r="B2" s="58">
        <f>[1]ВПА!B32</f>
        <v>42217</v>
      </c>
      <c r="C2" s="57"/>
      <c r="D2" s="57"/>
      <c r="E2" s="57"/>
      <c r="F2" s="57"/>
    </row>
    <row r="3" spans="1:6" ht="15.75" thickBot="1" x14ac:dyDescent="0.3">
      <c r="A3" s="55" t="s">
        <v>73</v>
      </c>
      <c r="B3" s="59">
        <f>[1]ВПА!B31</f>
        <v>2836007</v>
      </c>
      <c r="C3" s="57"/>
      <c r="D3" s="57"/>
      <c r="E3" s="57"/>
      <c r="F3" s="57"/>
    </row>
    <row r="4" spans="1:6" ht="15.75" thickBot="1" x14ac:dyDescent="0.3">
      <c r="A4" s="125" t="s">
        <v>74</v>
      </c>
      <c r="B4" s="126"/>
      <c r="C4" s="126"/>
      <c r="D4" s="126"/>
      <c r="E4" s="126"/>
      <c r="F4" s="127"/>
    </row>
    <row r="5" spans="1:6" ht="15.75" thickBot="1" x14ac:dyDescent="0.3">
      <c r="A5" s="60" t="s">
        <v>75</v>
      </c>
      <c r="B5" s="61" t="s">
        <v>76</v>
      </c>
      <c r="C5" s="61" t="s">
        <v>77</v>
      </c>
      <c r="D5" s="62" t="s">
        <v>78</v>
      </c>
      <c r="E5" s="63" t="s">
        <v>79</v>
      </c>
      <c r="F5" s="64" t="s">
        <v>80</v>
      </c>
    </row>
    <row r="6" spans="1:6" x14ac:dyDescent="0.25">
      <c r="A6" s="65">
        <v>1</v>
      </c>
      <c r="B6" s="66" t="s">
        <v>81</v>
      </c>
      <c r="C6" s="66" t="s">
        <v>82</v>
      </c>
      <c r="D6" s="67">
        <v>8581201.8800000008</v>
      </c>
      <c r="E6" s="68"/>
      <c r="F6" s="69"/>
    </row>
    <row r="7" spans="1:6" x14ac:dyDescent="0.25">
      <c r="A7" s="65">
        <v>2</v>
      </c>
      <c r="B7" s="66" t="s">
        <v>83</v>
      </c>
      <c r="C7" s="66" t="s">
        <v>82</v>
      </c>
      <c r="D7" s="67">
        <v>7723081.7000000002</v>
      </c>
      <c r="E7" s="70"/>
      <c r="F7" s="71"/>
    </row>
    <row r="8" spans="1:6" x14ac:dyDescent="0.25">
      <c r="A8" s="65">
        <v>3</v>
      </c>
      <c r="B8" s="66" t="s">
        <v>84</v>
      </c>
      <c r="C8" s="66" t="s">
        <v>85</v>
      </c>
      <c r="D8" s="67">
        <v>6864961.5099999998</v>
      </c>
      <c r="E8" s="70"/>
      <c r="F8" s="72" t="s">
        <v>86</v>
      </c>
    </row>
    <row r="9" spans="1:6" x14ac:dyDescent="0.25">
      <c r="A9" s="73"/>
      <c r="B9" s="74"/>
      <c r="C9" s="74"/>
      <c r="D9" s="70"/>
      <c r="E9" s="70"/>
      <c r="F9" s="71"/>
    </row>
    <row r="10" spans="1:6" x14ac:dyDescent="0.25">
      <c r="A10" s="73"/>
      <c r="B10" s="74"/>
      <c r="C10" s="74"/>
      <c r="D10" s="70"/>
      <c r="E10" s="70"/>
      <c r="F10" s="71"/>
    </row>
    <row r="11" spans="1:6" x14ac:dyDescent="0.25">
      <c r="A11" s="73"/>
      <c r="B11" s="74"/>
      <c r="C11" s="74"/>
      <c r="D11" s="70"/>
      <c r="E11" s="70"/>
      <c r="F11" s="71"/>
    </row>
    <row r="12" spans="1:6" x14ac:dyDescent="0.25">
      <c r="A12" s="73"/>
      <c r="B12" s="74"/>
      <c r="C12" s="74"/>
      <c r="D12" s="70"/>
      <c r="E12" s="70"/>
      <c r="F12" s="71"/>
    </row>
    <row r="13" spans="1:6" x14ac:dyDescent="0.25">
      <c r="A13" s="73"/>
      <c r="B13" s="74"/>
      <c r="C13" s="74"/>
      <c r="D13" s="70"/>
      <c r="E13" s="70"/>
      <c r="F13" s="71"/>
    </row>
    <row r="14" spans="1:6" x14ac:dyDescent="0.25">
      <c r="A14" s="73"/>
      <c r="B14" s="74"/>
      <c r="C14" s="74"/>
      <c r="D14" s="70"/>
      <c r="E14" s="70"/>
      <c r="F14" s="71"/>
    </row>
    <row r="15" spans="1:6" x14ac:dyDescent="0.25">
      <c r="A15" s="73"/>
      <c r="B15" s="74"/>
      <c r="C15" s="74"/>
      <c r="D15" s="70"/>
      <c r="E15" s="70"/>
      <c r="F15" s="71"/>
    </row>
    <row r="16" spans="1:6" x14ac:dyDescent="0.25">
      <c r="A16" s="73"/>
      <c r="B16" s="74"/>
      <c r="C16" s="74"/>
      <c r="D16" s="70"/>
      <c r="E16" s="70"/>
      <c r="F16" s="71"/>
    </row>
    <row r="17" spans="1:6" x14ac:dyDescent="0.25">
      <c r="A17" s="73"/>
      <c r="B17" s="74"/>
      <c r="C17" s="74"/>
      <c r="D17" s="70"/>
      <c r="E17" s="70"/>
      <c r="F17" s="71"/>
    </row>
    <row r="18" spans="1:6" x14ac:dyDescent="0.25">
      <c r="A18" s="73"/>
      <c r="B18" s="74"/>
      <c r="C18" s="74"/>
      <c r="D18" s="70"/>
      <c r="E18" s="70"/>
      <c r="F18" s="71"/>
    </row>
    <row r="19" spans="1:6" x14ac:dyDescent="0.25">
      <c r="A19" s="73"/>
      <c r="B19" s="74"/>
      <c r="C19" s="74"/>
      <c r="D19" s="70"/>
      <c r="E19" s="70"/>
      <c r="F19" s="71"/>
    </row>
    <row r="20" spans="1:6" ht="15.75" thickBot="1" x14ac:dyDescent="0.3">
      <c r="A20" s="75"/>
      <c r="B20" s="76"/>
      <c r="C20" s="76"/>
      <c r="D20" s="77"/>
      <c r="E20" s="77"/>
      <c r="F20" s="78"/>
    </row>
  </sheetData>
  <mergeCells count="1">
    <mergeCell ref="A4:F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F20" sqref="F20"/>
    </sheetView>
  </sheetViews>
  <sheetFormatPr defaultRowHeight="15" x14ac:dyDescent="0.25"/>
  <cols>
    <col min="1" max="1" width="48" customWidth="1"/>
    <col min="2" max="2" width="69" customWidth="1"/>
  </cols>
  <sheetData>
    <row r="1" spans="1:2" ht="15.75" thickBot="1" x14ac:dyDescent="0.3">
      <c r="A1" s="79" t="s">
        <v>87</v>
      </c>
      <c r="B1" s="80"/>
    </row>
    <row r="2" spans="1:2" ht="15.75" thickBot="1" x14ac:dyDescent="0.3">
      <c r="A2" s="81" t="s">
        <v>75</v>
      </c>
      <c r="B2" s="82" t="s">
        <v>88</v>
      </c>
    </row>
    <row r="3" spans="1:2" x14ac:dyDescent="0.25">
      <c r="A3" s="83">
        <v>1</v>
      </c>
      <c r="B3" s="84" t="s">
        <v>89</v>
      </c>
    </row>
    <row r="4" spans="1:2" x14ac:dyDescent="0.25">
      <c r="A4" s="85">
        <v>2</v>
      </c>
      <c r="B4" s="84" t="s">
        <v>90</v>
      </c>
    </row>
    <row r="5" spans="1:2" x14ac:dyDescent="0.25">
      <c r="A5" s="86"/>
      <c r="B5" s="87"/>
    </row>
    <row r="6" spans="1:2" x14ac:dyDescent="0.25">
      <c r="A6" s="86"/>
      <c r="B6" s="87"/>
    </row>
    <row r="7" spans="1:2" x14ac:dyDescent="0.25">
      <c r="A7" s="86"/>
      <c r="B7" s="87"/>
    </row>
    <row r="8" spans="1:2" x14ac:dyDescent="0.25">
      <c r="A8" s="86"/>
      <c r="B8" s="87"/>
    </row>
    <row r="9" spans="1:2" ht="15.75" thickBot="1" x14ac:dyDescent="0.3">
      <c r="A9" s="88"/>
      <c r="B9" s="8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5</vt:i4>
      </vt:variant>
    </vt:vector>
  </HeadingPairs>
  <TitlesOfParts>
    <vt:vector size="5" baseType="lpstr">
      <vt:lpstr>ППА</vt:lpstr>
      <vt:lpstr>Застава</vt:lpstr>
      <vt:lpstr>Порука</vt:lpstr>
      <vt:lpstr>Журнал торгів</vt:lpstr>
      <vt:lpstr>Інформаційні посилання</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2018-07-24T12:01:41Z</dcterms:modified>
</cp:coreProperties>
</file>